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ВЕРОНИКА\ПРОГРАММЫ\ОТЧЕТ выполнение программ\выполнение программ 2015\"/>
    </mc:Choice>
  </mc:AlternateContent>
  <bookViews>
    <workbookView xWindow="0" yWindow="555" windowWidth="28725" windowHeight="12135" activeTab="3"/>
  </bookViews>
  <sheets>
    <sheet name="1 кв." sheetId="8" r:id="rId1"/>
    <sheet name="2 кв." sheetId="9" r:id="rId2"/>
    <sheet name="3 кв." sheetId="10" r:id="rId3"/>
    <sheet name="4 кв." sheetId="13" r:id="rId4"/>
    <sheet name="для Андрущенко в полицию" sheetId="12" r:id="rId5"/>
    <sheet name="Лист1" sheetId="11" r:id="rId6"/>
  </sheets>
  <calcPr calcId="152511"/>
  <fileRecoveryPr repairLoad="1"/>
</workbook>
</file>

<file path=xl/calcChain.xml><?xml version="1.0" encoding="utf-8"?>
<calcChain xmlns="http://schemas.openxmlformats.org/spreadsheetml/2006/main">
  <c r="B243" i="13" l="1"/>
  <c r="D93" i="13"/>
  <c r="E93" i="13"/>
  <c r="F93" i="13"/>
  <c r="G93" i="13"/>
  <c r="D46" i="13"/>
  <c r="E46" i="13"/>
  <c r="F46" i="13"/>
  <c r="G46" i="13"/>
  <c r="C46" i="13"/>
  <c r="D59" i="13"/>
  <c r="E59" i="13"/>
  <c r="F59" i="13"/>
  <c r="G59" i="13"/>
  <c r="C59" i="13"/>
  <c r="D57" i="13"/>
  <c r="E57" i="13"/>
  <c r="F57" i="13"/>
  <c r="G57" i="13"/>
  <c r="E50" i="13"/>
  <c r="G50" i="13"/>
  <c r="G30" i="13" l="1"/>
  <c r="C139" i="13"/>
  <c r="G139" i="13"/>
  <c r="G142" i="13" s="1"/>
  <c r="E239" i="13"/>
  <c r="H237" i="13"/>
  <c r="G237" i="13"/>
  <c r="F237" i="13"/>
  <c r="E237" i="13"/>
  <c r="D237" i="13"/>
  <c r="C237" i="13"/>
  <c r="F233" i="13"/>
  <c r="G232" i="13"/>
  <c r="G233" i="13" s="1"/>
  <c r="F232" i="13"/>
  <c r="E232" i="13"/>
  <c r="E233" i="13" s="1"/>
  <c r="D232" i="13"/>
  <c r="D233" i="13" s="1"/>
  <c r="C232" i="13"/>
  <c r="C233" i="13" s="1"/>
  <c r="H231" i="13"/>
  <c r="G231" i="13"/>
  <c r="F231" i="13"/>
  <c r="C231" i="13"/>
  <c r="H230" i="13"/>
  <c r="G230" i="13"/>
  <c r="F230" i="13"/>
  <c r="E230" i="13"/>
  <c r="D230" i="13"/>
  <c r="C230" i="13"/>
  <c r="G225" i="13"/>
  <c r="F225" i="13"/>
  <c r="E225" i="13"/>
  <c r="E231" i="13" s="1"/>
  <c r="D225" i="13"/>
  <c r="D231" i="13" s="1"/>
  <c r="C225" i="13"/>
  <c r="F217" i="13"/>
  <c r="E217" i="13"/>
  <c r="G216" i="13"/>
  <c r="G217" i="13" s="1"/>
  <c r="F216" i="13"/>
  <c r="E216" i="13"/>
  <c r="D216" i="13"/>
  <c r="D217" i="13" s="1"/>
  <c r="C216" i="13"/>
  <c r="C217" i="13" s="1"/>
  <c r="M210" i="13"/>
  <c r="K210" i="13"/>
  <c r="C210" i="13"/>
  <c r="H209" i="13"/>
  <c r="H210" i="13" s="1"/>
  <c r="G209" i="13"/>
  <c r="G210" i="13" s="1"/>
  <c r="F209" i="13"/>
  <c r="F210" i="13" s="1"/>
  <c r="E209" i="13"/>
  <c r="E210" i="13" s="1"/>
  <c r="D209" i="13"/>
  <c r="D210" i="13" s="1"/>
  <c r="C209" i="13"/>
  <c r="N199" i="13"/>
  <c r="M199" i="13"/>
  <c r="L199" i="13"/>
  <c r="K199" i="13"/>
  <c r="F199" i="13"/>
  <c r="C199" i="13"/>
  <c r="H195" i="13"/>
  <c r="H199" i="13" s="1"/>
  <c r="G195" i="13"/>
  <c r="G199" i="13" s="1"/>
  <c r="F195" i="13"/>
  <c r="E195" i="13"/>
  <c r="E199" i="13" s="1"/>
  <c r="D195" i="13"/>
  <c r="D199" i="13" s="1"/>
  <c r="C195" i="13"/>
  <c r="N188" i="13"/>
  <c r="M188" i="13"/>
  <c r="L188" i="13"/>
  <c r="K188" i="13"/>
  <c r="J188" i="13"/>
  <c r="H188" i="13"/>
  <c r="G188" i="13"/>
  <c r="D188" i="13"/>
  <c r="C188" i="13"/>
  <c r="H187" i="13"/>
  <c r="G187" i="13"/>
  <c r="F187" i="13"/>
  <c r="F188" i="13" s="1"/>
  <c r="E187" i="13"/>
  <c r="E188" i="13" s="1"/>
  <c r="D187" i="13"/>
  <c r="C187" i="13"/>
  <c r="N181" i="13"/>
  <c r="M181" i="13"/>
  <c r="L181" i="13"/>
  <c r="K181" i="13"/>
  <c r="J181" i="13"/>
  <c r="H181" i="13"/>
  <c r="E181" i="13"/>
  <c r="D181" i="13"/>
  <c r="H180" i="13"/>
  <c r="G180" i="13"/>
  <c r="G181" i="13" s="1"/>
  <c r="F180" i="13"/>
  <c r="F181" i="13" s="1"/>
  <c r="E180" i="13"/>
  <c r="D180" i="13"/>
  <c r="C180" i="13"/>
  <c r="C181" i="13" s="1"/>
  <c r="N174" i="13"/>
  <c r="M174" i="13"/>
  <c r="L174" i="13"/>
  <c r="K174" i="13"/>
  <c r="H174" i="13"/>
  <c r="E174" i="13"/>
  <c r="D174" i="13"/>
  <c r="H173" i="13"/>
  <c r="G173" i="13"/>
  <c r="G174" i="13" s="1"/>
  <c r="F173" i="13"/>
  <c r="F174" i="13" s="1"/>
  <c r="E173" i="13"/>
  <c r="D173" i="13"/>
  <c r="C173" i="13"/>
  <c r="C174" i="13" s="1"/>
  <c r="H166" i="13"/>
  <c r="E166" i="13"/>
  <c r="D166" i="13"/>
  <c r="H164" i="13"/>
  <c r="G164" i="13"/>
  <c r="G166" i="13" s="1"/>
  <c r="F164" i="13"/>
  <c r="F166" i="13" s="1"/>
  <c r="E164" i="13"/>
  <c r="D164" i="13"/>
  <c r="C164" i="13"/>
  <c r="C166" i="13" s="1"/>
  <c r="H156" i="13"/>
  <c r="E156" i="13"/>
  <c r="D156" i="13"/>
  <c r="H155" i="13"/>
  <c r="G155" i="13"/>
  <c r="G156" i="13" s="1"/>
  <c r="F155" i="13"/>
  <c r="F156" i="13" s="1"/>
  <c r="E155" i="13"/>
  <c r="D155" i="13"/>
  <c r="C155" i="13"/>
  <c r="C156" i="13" s="1"/>
  <c r="H148" i="13"/>
  <c r="H239" i="13" s="1"/>
  <c r="G148" i="13"/>
  <c r="G239" i="13" s="1"/>
  <c r="F148" i="13"/>
  <c r="F239" i="13" s="1"/>
  <c r="E148" i="13"/>
  <c r="D148" i="13"/>
  <c r="D239" i="13" s="1"/>
  <c r="C148" i="13"/>
  <c r="C239" i="13" s="1"/>
  <c r="H147" i="13"/>
  <c r="H238" i="13" s="1"/>
  <c r="G147" i="13"/>
  <c r="F147" i="13"/>
  <c r="E147" i="13"/>
  <c r="D147" i="13"/>
  <c r="C147" i="13"/>
  <c r="F146" i="13"/>
  <c r="C146" i="13"/>
  <c r="C149" i="13" s="1"/>
  <c r="H145" i="13"/>
  <c r="H146" i="13" s="1"/>
  <c r="H149" i="13" s="1"/>
  <c r="G145" i="13"/>
  <c r="G146" i="13" s="1"/>
  <c r="F145" i="13"/>
  <c r="E145" i="13"/>
  <c r="E146" i="13" s="1"/>
  <c r="E149" i="13" s="1"/>
  <c r="D145" i="13"/>
  <c r="D146" i="13" s="1"/>
  <c r="D149" i="13" s="1"/>
  <c r="C145" i="13"/>
  <c r="H142" i="13"/>
  <c r="F142" i="13"/>
  <c r="E142" i="13"/>
  <c r="D142" i="13"/>
  <c r="C142" i="13"/>
  <c r="F138" i="13"/>
  <c r="E138" i="13"/>
  <c r="D138" i="13"/>
  <c r="H132" i="13"/>
  <c r="G132" i="13"/>
  <c r="F132" i="13"/>
  <c r="E132" i="13"/>
  <c r="D132" i="13"/>
  <c r="C132" i="13"/>
  <c r="H131" i="13"/>
  <c r="G131" i="13"/>
  <c r="F131" i="13"/>
  <c r="E131" i="13"/>
  <c r="D131" i="13"/>
  <c r="C131" i="13"/>
  <c r="F125" i="13"/>
  <c r="H124" i="13"/>
  <c r="H125" i="13" s="1"/>
  <c r="G124" i="13"/>
  <c r="G125" i="13" s="1"/>
  <c r="F124" i="13"/>
  <c r="E124" i="13"/>
  <c r="E125" i="13" s="1"/>
  <c r="D124" i="13"/>
  <c r="D125" i="13" s="1"/>
  <c r="C124" i="13"/>
  <c r="C125" i="13" s="1"/>
  <c r="F116" i="13"/>
  <c r="E116" i="13"/>
  <c r="H114" i="13"/>
  <c r="H116" i="13" s="1"/>
  <c r="G114" i="13"/>
  <c r="G116" i="13" s="1"/>
  <c r="F114" i="13"/>
  <c r="E114" i="13"/>
  <c r="D114" i="13"/>
  <c r="D116" i="13" s="1"/>
  <c r="C114" i="13"/>
  <c r="C116" i="13" s="1"/>
  <c r="H108" i="13"/>
  <c r="N107" i="13"/>
  <c r="N108" i="13" s="1"/>
  <c r="M107" i="13"/>
  <c r="M108" i="13" s="1"/>
  <c r="L107" i="13"/>
  <c r="L108" i="13" s="1"/>
  <c r="K107" i="13"/>
  <c r="K108" i="13" s="1"/>
  <c r="J107" i="13"/>
  <c r="J108" i="13" s="1"/>
  <c r="I107" i="13"/>
  <c r="I108" i="13" s="1"/>
  <c r="H107" i="13"/>
  <c r="G107" i="13"/>
  <c r="G108" i="13" s="1"/>
  <c r="F107" i="13"/>
  <c r="F108" i="13" s="1"/>
  <c r="E107" i="13"/>
  <c r="E108" i="13" s="1"/>
  <c r="D107" i="13"/>
  <c r="D108" i="13" s="1"/>
  <c r="C107" i="13"/>
  <c r="C108" i="13" s="1"/>
  <c r="H101" i="13"/>
  <c r="G98" i="13"/>
  <c r="F98" i="13"/>
  <c r="E98" i="13"/>
  <c r="D98" i="13"/>
  <c r="D96" i="13" s="1"/>
  <c r="C98" i="13"/>
  <c r="G97" i="13"/>
  <c r="F97" i="13"/>
  <c r="E97" i="13"/>
  <c r="E96" i="13" s="1"/>
  <c r="D97" i="13"/>
  <c r="C97" i="13"/>
  <c r="G96" i="13"/>
  <c r="F96" i="13"/>
  <c r="C96" i="13"/>
  <c r="C93" i="13"/>
  <c r="G90" i="13"/>
  <c r="F90" i="13"/>
  <c r="E90" i="13"/>
  <c r="D90" i="13"/>
  <c r="C90" i="13"/>
  <c r="G87" i="13"/>
  <c r="G86" i="13" s="1"/>
  <c r="F87" i="13"/>
  <c r="F86" i="13" s="1"/>
  <c r="E87" i="13"/>
  <c r="E86" i="13" s="1"/>
  <c r="D87" i="13"/>
  <c r="C87" i="13"/>
  <c r="D86" i="13"/>
  <c r="C86" i="13"/>
  <c r="G79" i="13"/>
  <c r="G78" i="13" s="1"/>
  <c r="F79" i="13"/>
  <c r="E79" i="13"/>
  <c r="D79" i="13"/>
  <c r="C79" i="13"/>
  <c r="C78" i="13" s="1"/>
  <c r="F78" i="13"/>
  <c r="E78" i="13"/>
  <c r="D78" i="13"/>
  <c r="G74" i="13"/>
  <c r="F74" i="13"/>
  <c r="E74" i="13"/>
  <c r="D74" i="13"/>
  <c r="C74" i="13"/>
  <c r="C72" i="13" s="1"/>
  <c r="G73" i="13"/>
  <c r="F73" i="13"/>
  <c r="F72" i="13" s="1"/>
  <c r="E73" i="13"/>
  <c r="E72" i="13" s="1"/>
  <c r="D73" i="13"/>
  <c r="C73" i="13"/>
  <c r="D72" i="13"/>
  <c r="G69" i="13"/>
  <c r="F69" i="13"/>
  <c r="E69" i="13"/>
  <c r="D69" i="13"/>
  <c r="C69" i="13"/>
  <c r="G65" i="13"/>
  <c r="F65" i="13"/>
  <c r="E65" i="13"/>
  <c r="D65" i="13"/>
  <c r="C65" i="13"/>
  <c r="C57" i="13"/>
  <c r="G55" i="13"/>
  <c r="F55" i="13"/>
  <c r="E55" i="13"/>
  <c r="D55" i="13"/>
  <c r="C55" i="13"/>
  <c r="F51" i="13"/>
  <c r="D51" i="13"/>
  <c r="C51" i="13"/>
  <c r="C63" i="13" s="1"/>
  <c r="G49" i="13"/>
  <c r="F50" i="13"/>
  <c r="F49" i="13" s="1"/>
  <c r="D50" i="13"/>
  <c r="D45" i="13" s="1"/>
  <c r="D62" i="13" s="1"/>
  <c r="C50" i="13"/>
  <c r="E49" i="13"/>
  <c r="D49" i="13"/>
  <c r="C49" i="13"/>
  <c r="G63" i="13"/>
  <c r="F63" i="13"/>
  <c r="E63" i="13"/>
  <c r="E100" i="13" s="1"/>
  <c r="D63" i="13"/>
  <c r="F45" i="13"/>
  <c r="F62" i="13" s="1"/>
  <c r="E45" i="13"/>
  <c r="C45" i="13"/>
  <c r="C62" i="13" s="1"/>
  <c r="F44" i="13"/>
  <c r="C44" i="13"/>
  <c r="D38" i="13"/>
  <c r="H37" i="13"/>
  <c r="H38" i="13" s="1"/>
  <c r="G37" i="13"/>
  <c r="G38" i="13" s="1"/>
  <c r="F37" i="13"/>
  <c r="F38" i="13" s="1"/>
  <c r="E37" i="13"/>
  <c r="E38" i="13" s="1"/>
  <c r="D37" i="13"/>
  <c r="C37" i="13"/>
  <c r="C38" i="13" s="1"/>
  <c r="E30" i="13"/>
  <c r="C30" i="13"/>
  <c r="G27" i="13"/>
  <c r="F27" i="13"/>
  <c r="F26" i="13" s="1"/>
  <c r="E27" i="13"/>
  <c r="D27" i="13"/>
  <c r="D30" i="13" s="1"/>
  <c r="C27" i="13"/>
  <c r="G26" i="13"/>
  <c r="E26" i="13"/>
  <c r="D26" i="13"/>
  <c r="C26" i="13"/>
  <c r="H17" i="13"/>
  <c r="H21" i="13" s="1"/>
  <c r="G17" i="13"/>
  <c r="F17" i="13"/>
  <c r="F21" i="13" s="1"/>
  <c r="E17" i="13"/>
  <c r="E21" i="13" s="1"/>
  <c r="D17" i="13"/>
  <c r="D21" i="13" s="1"/>
  <c r="C17" i="13"/>
  <c r="C21" i="13" s="1"/>
  <c r="D100" i="13" l="1"/>
  <c r="C100" i="13"/>
  <c r="C238" i="13" s="1"/>
  <c r="G100" i="13"/>
  <c r="G72" i="13"/>
  <c r="E44" i="13"/>
  <c r="E238" i="13"/>
  <c r="F100" i="13"/>
  <c r="F61" i="13"/>
  <c r="D101" i="13"/>
  <c r="D238" i="13"/>
  <c r="D99" i="13"/>
  <c r="D61" i="13"/>
  <c r="C61" i="13"/>
  <c r="C99" i="13"/>
  <c r="C236" i="13" s="1"/>
  <c r="G238" i="13"/>
  <c r="D44" i="13"/>
  <c r="D236" i="13"/>
  <c r="G21" i="13"/>
  <c r="F30" i="13"/>
  <c r="F99" i="13"/>
  <c r="F236" i="13" s="1"/>
  <c r="F149" i="13"/>
  <c r="G45" i="13"/>
  <c r="E62" i="13"/>
  <c r="G149" i="13"/>
  <c r="H236" i="13"/>
  <c r="H235" i="13" s="1"/>
  <c r="D34" i="12"/>
  <c r="E34" i="12"/>
  <c r="F34" i="12"/>
  <c r="G34" i="12"/>
  <c r="H34" i="12"/>
  <c r="C34" i="12"/>
  <c r="C26" i="12"/>
  <c r="G32" i="12"/>
  <c r="G33" i="12" s="1"/>
  <c r="F32" i="12"/>
  <c r="F33" i="12" s="1"/>
  <c r="E32" i="12"/>
  <c r="E33" i="12" s="1"/>
  <c r="D32" i="12"/>
  <c r="D33" i="12" s="1"/>
  <c r="C32" i="12"/>
  <c r="C33" i="12" s="1"/>
  <c r="H26" i="12"/>
  <c r="G26" i="12"/>
  <c r="F26" i="12"/>
  <c r="E26" i="12"/>
  <c r="D26" i="12"/>
  <c r="H25" i="12"/>
  <c r="G25" i="12"/>
  <c r="F25" i="12"/>
  <c r="E25" i="12"/>
  <c r="D25" i="12"/>
  <c r="C25" i="12"/>
  <c r="H18" i="12"/>
  <c r="H19" i="12" s="1"/>
  <c r="G18" i="12"/>
  <c r="G19" i="12" s="1"/>
  <c r="F18" i="12"/>
  <c r="F19" i="12" s="1"/>
  <c r="E18" i="12"/>
  <c r="E19" i="12" s="1"/>
  <c r="D18" i="12"/>
  <c r="D19" i="12" s="1"/>
  <c r="C18" i="12"/>
  <c r="C19" i="12" s="1"/>
  <c r="D235" i="13" l="1"/>
  <c r="E99" i="13"/>
  <c r="E61" i="13"/>
  <c r="C235" i="13"/>
  <c r="C101" i="13"/>
  <c r="G44" i="13"/>
  <c r="G62" i="13"/>
  <c r="F238" i="13"/>
  <c r="F235" i="13" s="1"/>
  <c r="F101" i="13"/>
  <c r="F50" i="10"/>
  <c r="G50" i="10"/>
  <c r="D46" i="10"/>
  <c r="E46" i="10"/>
  <c r="F46" i="10"/>
  <c r="G46" i="10"/>
  <c r="C46" i="10"/>
  <c r="C57" i="10"/>
  <c r="G33" i="11"/>
  <c r="F33" i="11"/>
  <c r="E33" i="11"/>
  <c r="D33" i="11"/>
  <c r="C33" i="11"/>
  <c r="G55" i="10"/>
  <c r="G61" i="13" l="1"/>
  <c r="G99" i="13"/>
  <c r="E236" i="13"/>
  <c r="E235" i="13" s="1"/>
  <c r="E101" i="13"/>
  <c r="H237" i="10"/>
  <c r="D237" i="10"/>
  <c r="H235" i="10"/>
  <c r="G235" i="10"/>
  <c r="F235" i="10"/>
  <c r="E235" i="10"/>
  <c r="D235" i="10"/>
  <c r="C235" i="10"/>
  <c r="F231" i="10"/>
  <c r="E231" i="10"/>
  <c r="G230" i="10"/>
  <c r="G231" i="10" s="1"/>
  <c r="F230" i="10"/>
  <c r="E230" i="10"/>
  <c r="D230" i="10"/>
  <c r="D231" i="10" s="1"/>
  <c r="C230" i="10"/>
  <c r="C231" i="10" s="1"/>
  <c r="H229" i="10"/>
  <c r="F229" i="10"/>
  <c r="E229" i="10"/>
  <c r="H228" i="10"/>
  <c r="G228" i="10"/>
  <c r="F228" i="10"/>
  <c r="E228" i="10"/>
  <c r="D228" i="10"/>
  <c r="C228" i="10"/>
  <c r="G223" i="10"/>
  <c r="G229" i="10" s="1"/>
  <c r="F223" i="10"/>
  <c r="E223" i="10"/>
  <c r="D223" i="10"/>
  <c r="D229" i="10" s="1"/>
  <c r="C223" i="10"/>
  <c r="C229" i="10" s="1"/>
  <c r="D215" i="10"/>
  <c r="G214" i="10"/>
  <c r="G215" i="10" s="1"/>
  <c r="F214" i="10"/>
  <c r="F215" i="10" s="1"/>
  <c r="E214" i="10"/>
  <c r="E215" i="10" s="1"/>
  <c r="D214" i="10"/>
  <c r="C214" i="10"/>
  <c r="C215" i="10" s="1"/>
  <c r="M208" i="10"/>
  <c r="K208" i="10"/>
  <c r="E208" i="10"/>
  <c r="H207" i="10"/>
  <c r="H208" i="10" s="1"/>
  <c r="G207" i="10"/>
  <c r="G208" i="10" s="1"/>
  <c r="F207" i="10"/>
  <c r="F208" i="10" s="1"/>
  <c r="E207" i="10"/>
  <c r="D207" i="10"/>
  <c r="D208" i="10" s="1"/>
  <c r="C207" i="10"/>
  <c r="C208" i="10" s="1"/>
  <c r="N197" i="10"/>
  <c r="M197" i="10"/>
  <c r="L197" i="10"/>
  <c r="K197" i="10"/>
  <c r="F197" i="10"/>
  <c r="H193" i="10"/>
  <c r="H197" i="10" s="1"/>
  <c r="G193" i="10"/>
  <c r="G197" i="10" s="1"/>
  <c r="F193" i="10"/>
  <c r="E193" i="10"/>
  <c r="E197" i="10" s="1"/>
  <c r="D193" i="10"/>
  <c r="D197" i="10" s="1"/>
  <c r="C193" i="10"/>
  <c r="C197" i="10" s="1"/>
  <c r="N186" i="10"/>
  <c r="M186" i="10"/>
  <c r="L186" i="10"/>
  <c r="K186" i="10"/>
  <c r="J186" i="10"/>
  <c r="F186" i="10"/>
  <c r="C186" i="10"/>
  <c r="H185" i="10"/>
  <c r="H186" i="10" s="1"/>
  <c r="G185" i="10"/>
  <c r="G186" i="10" s="1"/>
  <c r="F185" i="10"/>
  <c r="E185" i="10"/>
  <c r="E186" i="10" s="1"/>
  <c r="D185" i="10"/>
  <c r="D186" i="10" s="1"/>
  <c r="C185" i="10"/>
  <c r="N179" i="10"/>
  <c r="M179" i="10"/>
  <c r="L179" i="10"/>
  <c r="K179" i="10"/>
  <c r="J179" i="10"/>
  <c r="H179" i="10"/>
  <c r="D179" i="10"/>
  <c r="C179" i="10"/>
  <c r="H178" i="10"/>
  <c r="G178" i="10"/>
  <c r="G179" i="10" s="1"/>
  <c r="F178" i="10"/>
  <c r="F179" i="10" s="1"/>
  <c r="E178" i="10"/>
  <c r="E179" i="10" s="1"/>
  <c r="D178" i="10"/>
  <c r="C178" i="10"/>
  <c r="N172" i="10"/>
  <c r="M172" i="10"/>
  <c r="L172" i="10"/>
  <c r="K172" i="10"/>
  <c r="H172" i="10"/>
  <c r="D172" i="10"/>
  <c r="C172" i="10"/>
  <c r="H171" i="10"/>
  <c r="G171" i="10"/>
  <c r="G172" i="10" s="1"/>
  <c r="F171" i="10"/>
  <c r="F172" i="10" s="1"/>
  <c r="E171" i="10"/>
  <c r="E172" i="10" s="1"/>
  <c r="D171" i="10"/>
  <c r="C171" i="10"/>
  <c r="H164" i="10"/>
  <c r="D164" i="10"/>
  <c r="C164" i="10"/>
  <c r="H162" i="10"/>
  <c r="G162" i="10"/>
  <c r="G164" i="10" s="1"/>
  <c r="F162" i="10"/>
  <c r="F164" i="10" s="1"/>
  <c r="E162" i="10"/>
  <c r="E164" i="10" s="1"/>
  <c r="D162" i="10"/>
  <c r="C162" i="10"/>
  <c r="H154" i="10"/>
  <c r="G154" i="10"/>
  <c r="D154" i="10"/>
  <c r="C154" i="10"/>
  <c r="H153" i="10"/>
  <c r="G153" i="10"/>
  <c r="F153" i="10"/>
  <c r="F154" i="10" s="1"/>
  <c r="E153" i="10"/>
  <c r="E154" i="10" s="1"/>
  <c r="D153" i="10"/>
  <c r="C153" i="10"/>
  <c r="H146" i="10"/>
  <c r="G146" i="10"/>
  <c r="G237" i="10" s="1"/>
  <c r="F146" i="10"/>
  <c r="F237" i="10" s="1"/>
  <c r="E146" i="10"/>
  <c r="E237" i="10" s="1"/>
  <c r="D146" i="10"/>
  <c r="C146" i="10"/>
  <c r="C237" i="10" s="1"/>
  <c r="H145" i="10"/>
  <c r="H236" i="10" s="1"/>
  <c r="G145" i="10"/>
  <c r="F145" i="10"/>
  <c r="E145" i="10"/>
  <c r="D145" i="10"/>
  <c r="C145" i="10"/>
  <c r="F144" i="10"/>
  <c r="E144" i="10"/>
  <c r="H143" i="10"/>
  <c r="H144" i="10" s="1"/>
  <c r="H147" i="10" s="1"/>
  <c r="G143" i="10"/>
  <c r="G144" i="10" s="1"/>
  <c r="G147" i="10" s="1"/>
  <c r="F143" i="10"/>
  <c r="E143" i="10"/>
  <c r="D143" i="10"/>
  <c r="D144" i="10" s="1"/>
  <c r="D147" i="10" s="1"/>
  <c r="C143" i="10"/>
  <c r="C144" i="10" s="1"/>
  <c r="C147" i="10" s="1"/>
  <c r="H140" i="10"/>
  <c r="G140" i="10"/>
  <c r="F140" i="10"/>
  <c r="E140" i="10"/>
  <c r="D140" i="10"/>
  <c r="C140" i="10"/>
  <c r="G136" i="10"/>
  <c r="F136" i="10"/>
  <c r="E136" i="10"/>
  <c r="D136" i="10"/>
  <c r="C136" i="10"/>
  <c r="H130" i="10"/>
  <c r="G130" i="10"/>
  <c r="F130" i="10"/>
  <c r="E130" i="10"/>
  <c r="D130" i="10"/>
  <c r="C130" i="10"/>
  <c r="H129" i="10"/>
  <c r="G129" i="10"/>
  <c r="F129" i="10"/>
  <c r="E129" i="10"/>
  <c r="D129" i="10"/>
  <c r="C129" i="10"/>
  <c r="H123" i="10"/>
  <c r="E123" i="10"/>
  <c r="D123" i="10"/>
  <c r="H122" i="10"/>
  <c r="G122" i="10"/>
  <c r="G123" i="10" s="1"/>
  <c r="F122" i="10"/>
  <c r="F123" i="10" s="1"/>
  <c r="E122" i="10"/>
  <c r="D122" i="10"/>
  <c r="C122" i="10"/>
  <c r="C123" i="10" s="1"/>
  <c r="H114" i="10"/>
  <c r="E114" i="10"/>
  <c r="D114" i="10"/>
  <c r="H112" i="10"/>
  <c r="G112" i="10"/>
  <c r="G114" i="10" s="1"/>
  <c r="F112" i="10"/>
  <c r="F114" i="10" s="1"/>
  <c r="E112" i="10"/>
  <c r="D112" i="10"/>
  <c r="C112" i="10"/>
  <c r="C114" i="10" s="1"/>
  <c r="N105" i="10"/>
  <c r="N106" i="10" s="1"/>
  <c r="M105" i="10"/>
  <c r="M106" i="10" s="1"/>
  <c r="L105" i="10"/>
  <c r="L106" i="10" s="1"/>
  <c r="K105" i="10"/>
  <c r="K106" i="10" s="1"/>
  <c r="J105" i="10"/>
  <c r="J106" i="10" s="1"/>
  <c r="I105" i="10"/>
  <c r="I106" i="10" s="1"/>
  <c r="H105" i="10"/>
  <c r="H106" i="10" s="1"/>
  <c r="G105" i="10"/>
  <c r="G106" i="10" s="1"/>
  <c r="F105" i="10"/>
  <c r="F106" i="10" s="1"/>
  <c r="E105" i="10"/>
  <c r="E106" i="10" s="1"/>
  <c r="D105" i="10"/>
  <c r="D106" i="10" s="1"/>
  <c r="C105" i="10"/>
  <c r="C106" i="10" s="1"/>
  <c r="H99" i="10"/>
  <c r="G96" i="10"/>
  <c r="F96" i="10"/>
  <c r="E96" i="10"/>
  <c r="D96" i="10"/>
  <c r="C96" i="10"/>
  <c r="C94" i="10" s="1"/>
  <c r="G95" i="10"/>
  <c r="F95" i="10"/>
  <c r="E95" i="10"/>
  <c r="D95" i="10"/>
  <c r="D94" i="10" s="1"/>
  <c r="C95" i="10"/>
  <c r="F94" i="10"/>
  <c r="E94" i="10"/>
  <c r="G91" i="10"/>
  <c r="F91" i="10"/>
  <c r="E91" i="10"/>
  <c r="D91" i="10"/>
  <c r="C91" i="10"/>
  <c r="G88" i="10"/>
  <c r="F88" i="10"/>
  <c r="E88" i="10"/>
  <c r="D88" i="10"/>
  <c r="C88" i="10"/>
  <c r="G85" i="10"/>
  <c r="F85" i="10"/>
  <c r="E85" i="10"/>
  <c r="E84" i="10" s="1"/>
  <c r="D85" i="10"/>
  <c r="D84" i="10" s="1"/>
  <c r="C85" i="10"/>
  <c r="G84" i="10"/>
  <c r="F84" i="10"/>
  <c r="C84" i="10"/>
  <c r="G77" i="10"/>
  <c r="G76" i="10" s="1"/>
  <c r="F77" i="10"/>
  <c r="F76" i="10" s="1"/>
  <c r="E77" i="10"/>
  <c r="D77" i="10"/>
  <c r="C77" i="10"/>
  <c r="E76" i="10"/>
  <c r="D76" i="10"/>
  <c r="C76" i="10"/>
  <c r="G72" i="10"/>
  <c r="F72" i="10"/>
  <c r="E72" i="10"/>
  <c r="D72" i="10"/>
  <c r="D70" i="10" s="1"/>
  <c r="C72" i="10"/>
  <c r="G71" i="10"/>
  <c r="G70" i="10" s="1"/>
  <c r="F71" i="10"/>
  <c r="E71" i="10"/>
  <c r="E70" i="10" s="1"/>
  <c r="D71" i="10"/>
  <c r="C71" i="10"/>
  <c r="F70" i="10"/>
  <c r="C70" i="10"/>
  <c r="G67" i="10"/>
  <c r="F67" i="10"/>
  <c r="E67" i="10"/>
  <c r="D67" i="10"/>
  <c r="C67" i="10"/>
  <c r="G63" i="10"/>
  <c r="F63" i="10"/>
  <c r="E63" i="10"/>
  <c r="D63" i="10"/>
  <c r="C63" i="10"/>
  <c r="F55" i="10"/>
  <c r="E55" i="10"/>
  <c r="D55" i="10"/>
  <c r="C55" i="10"/>
  <c r="F51" i="10"/>
  <c r="D51" i="10"/>
  <c r="D61" i="10" s="1"/>
  <c r="C51" i="10"/>
  <c r="E50" i="10"/>
  <c r="E45" i="10" s="1"/>
  <c r="E60" i="10" s="1"/>
  <c r="D50" i="10"/>
  <c r="C50" i="10"/>
  <c r="C49" i="10" s="1"/>
  <c r="G49" i="10"/>
  <c r="F49" i="10"/>
  <c r="D49" i="10"/>
  <c r="G61" i="10"/>
  <c r="G98" i="10" s="1"/>
  <c r="F61" i="10"/>
  <c r="F98" i="10" s="1"/>
  <c r="E61" i="10"/>
  <c r="E98" i="10" s="1"/>
  <c r="C61" i="10"/>
  <c r="C98" i="10" s="1"/>
  <c r="G45" i="10"/>
  <c r="G60" i="10" s="1"/>
  <c r="F45" i="10"/>
  <c r="F44" i="10" s="1"/>
  <c r="D45" i="10"/>
  <c r="D60" i="10" s="1"/>
  <c r="C45" i="10"/>
  <c r="C60" i="10" s="1"/>
  <c r="G44" i="10"/>
  <c r="D44" i="10"/>
  <c r="C44" i="10"/>
  <c r="F38" i="10"/>
  <c r="M37" i="10"/>
  <c r="K37" i="10"/>
  <c r="H37" i="10"/>
  <c r="H38" i="10" s="1"/>
  <c r="G37" i="10"/>
  <c r="G38" i="10" s="1"/>
  <c r="F37" i="10"/>
  <c r="E37" i="10"/>
  <c r="E38" i="10" s="1"/>
  <c r="D37" i="10"/>
  <c r="D38" i="10" s="1"/>
  <c r="C37" i="10"/>
  <c r="C38" i="10" s="1"/>
  <c r="F30" i="10"/>
  <c r="G27" i="10"/>
  <c r="G26" i="10" s="1"/>
  <c r="F27" i="10"/>
  <c r="E27" i="10"/>
  <c r="E30" i="10" s="1"/>
  <c r="D27" i="10"/>
  <c r="D30" i="10" s="1"/>
  <c r="C27" i="10"/>
  <c r="C26" i="10" s="1"/>
  <c r="F26" i="10"/>
  <c r="E26" i="10"/>
  <c r="D26" i="10"/>
  <c r="G21" i="10"/>
  <c r="C21" i="10"/>
  <c r="H17" i="10"/>
  <c r="G17" i="10"/>
  <c r="F17" i="10"/>
  <c r="F21" i="10" s="1"/>
  <c r="E17" i="10"/>
  <c r="D17" i="10"/>
  <c r="C17" i="10"/>
  <c r="G236" i="13" l="1"/>
  <c r="G235" i="13" s="1"/>
  <c r="G101" i="13"/>
  <c r="H234" i="10"/>
  <c r="H233" i="10" s="1"/>
  <c r="G94" i="10"/>
  <c r="E97" i="10"/>
  <c r="E44" i="10"/>
  <c r="G97" i="10"/>
  <c r="G99" i="10" s="1"/>
  <c r="G59" i="10"/>
  <c r="G236" i="10"/>
  <c r="C59" i="10"/>
  <c r="C97" i="10"/>
  <c r="C99" i="10"/>
  <c r="C236" i="10"/>
  <c r="D97" i="10"/>
  <c r="D234" i="10" s="1"/>
  <c r="D59" i="10"/>
  <c r="E236" i="10"/>
  <c r="E99" i="10"/>
  <c r="F236" i="10"/>
  <c r="E59" i="10"/>
  <c r="F60" i="10"/>
  <c r="E234" i="10"/>
  <c r="E21" i="10"/>
  <c r="H21" i="10"/>
  <c r="G30" i="10"/>
  <c r="C234" i="10"/>
  <c r="D21" i="10"/>
  <c r="C30" i="10"/>
  <c r="E147" i="10"/>
  <c r="E49" i="10"/>
  <c r="D98" i="10"/>
  <c r="F147" i="10"/>
  <c r="D232" i="9"/>
  <c r="E232" i="9"/>
  <c r="F232" i="9"/>
  <c r="G232" i="9"/>
  <c r="H232" i="9"/>
  <c r="C232" i="9"/>
  <c r="G234" i="10" l="1"/>
  <c r="G233" i="10" s="1"/>
  <c r="D236" i="10"/>
  <c r="D233" i="10" s="1"/>
  <c r="D99" i="10"/>
  <c r="C233" i="10"/>
  <c r="E233" i="10"/>
  <c r="F59" i="10"/>
  <c r="F97" i="10"/>
  <c r="D160" i="9"/>
  <c r="E160" i="9"/>
  <c r="F160" i="9"/>
  <c r="G160" i="9"/>
  <c r="H160" i="9"/>
  <c r="C160" i="9"/>
  <c r="F99" i="10" l="1"/>
  <c r="F234" i="10"/>
  <c r="F233" i="10" s="1"/>
  <c r="D89" i="9"/>
  <c r="E89" i="9"/>
  <c r="F89" i="9"/>
  <c r="G89" i="9"/>
  <c r="C89" i="9"/>
  <c r="D69" i="9"/>
  <c r="E69" i="9"/>
  <c r="F69" i="9"/>
  <c r="G69" i="9"/>
  <c r="C69" i="9"/>
  <c r="D59" i="9"/>
  <c r="E59" i="9"/>
  <c r="F59" i="9"/>
  <c r="G59" i="9"/>
  <c r="C58" i="9"/>
  <c r="C59" i="9"/>
  <c r="F65" i="9"/>
  <c r="G65" i="9"/>
  <c r="E134" i="9" l="1"/>
  <c r="D120" i="9"/>
  <c r="D121" i="9" s="1"/>
  <c r="E120" i="9"/>
  <c r="F120" i="9"/>
  <c r="G120" i="9"/>
  <c r="G121" i="9" s="1"/>
  <c r="C120" i="9"/>
  <c r="H233" i="9"/>
  <c r="G233" i="9"/>
  <c r="F233" i="9"/>
  <c r="E233" i="9"/>
  <c r="D233" i="9"/>
  <c r="C233" i="9"/>
  <c r="G228" i="9"/>
  <c r="G229" i="9" s="1"/>
  <c r="F228" i="9"/>
  <c r="F229" i="9" s="1"/>
  <c r="E228" i="9"/>
  <c r="E229" i="9" s="1"/>
  <c r="D228" i="9"/>
  <c r="D229" i="9" s="1"/>
  <c r="C228" i="9"/>
  <c r="C229" i="9" s="1"/>
  <c r="H227" i="9"/>
  <c r="C227" i="9"/>
  <c r="H226" i="9"/>
  <c r="G226" i="9"/>
  <c r="F226" i="9"/>
  <c r="E226" i="9"/>
  <c r="D226" i="9"/>
  <c r="C226" i="9"/>
  <c r="G221" i="9"/>
  <c r="G227" i="9" s="1"/>
  <c r="F221" i="9"/>
  <c r="F227" i="9" s="1"/>
  <c r="E221" i="9"/>
  <c r="E227" i="9" s="1"/>
  <c r="D221" i="9"/>
  <c r="D227" i="9" s="1"/>
  <c r="C221" i="9"/>
  <c r="G212" i="9"/>
  <c r="G213" i="9" s="1"/>
  <c r="F212" i="9"/>
  <c r="F213" i="9" s="1"/>
  <c r="E212" i="9"/>
  <c r="E213" i="9" s="1"/>
  <c r="D212" i="9"/>
  <c r="D213" i="9" s="1"/>
  <c r="C212" i="9"/>
  <c r="C213" i="9" s="1"/>
  <c r="M206" i="9"/>
  <c r="K206" i="9"/>
  <c r="H205" i="9"/>
  <c r="H206" i="9" s="1"/>
  <c r="G205" i="9"/>
  <c r="G206" i="9" s="1"/>
  <c r="F205" i="9"/>
  <c r="F206" i="9" s="1"/>
  <c r="E205" i="9"/>
  <c r="E206" i="9" s="1"/>
  <c r="D205" i="9"/>
  <c r="D206" i="9" s="1"/>
  <c r="C205" i="9"/>
  <c r="C206" i="9" s="1"/>
  <c r="N195" i="9"/>
  <c r="M195" i="9"/>
  <c r="L195" i="9"/>
  <c r="K195" i="9"/>
  <c r="H191" i="9"/>
  <c r="H195" i="9" s="1"/>
  <c r="G191" i="9"/>
  <c r="G195" i="9" s="1"/>
  <c r="F191" i="9"/>
  <c r="F195" i="9" s="1"/>
  <c r="E191" i="9"/>
  <c r="E195" i="9" s="1"/>
  <c r="D191" i="9"/>
  <c r="D195" i="9" s="1"/>
  <c r="C191" i="9"/>
  <c r="C195" i="9" s="1"/>
  <c r="N184" i="9"/>
  <c r="M184" i="9"/>
  <c r="L184" i="9"/>
  <c r="K184" i="9"/>
  <c r="J184" i="9"/>
  <c r="H183" i="9"/>
  <c r="H184" i="9" s="1"/>
  <c r="G183" i="9"/>
  <c r="G184" i="9" s="1"/>
  <c r="F183" i="9"/>
  <c r="F184" i="9" s="1"/>
  <c r="E183" i="9"/>
  <c r="E184" i="9" s="1"/>
  <c r="D183" i="9"/>
  <c r="D184" i="9" s="1"/>
  <c r="C183" i="9"/>
  <c r="C184" i="9" s="1"/>
  <c r="N177" i="9"/>
  <c r="M177" i="9"/>
  <c r="L177" i="9"/>
  <c r="K177" i="9"/>
  <c r="J177" i="9"/>
  <c r="H176" i="9"/>
  <c r="H177" i="9" s="1"/>
  <c r="G176" i="9"/>
  <c r="G177" i="9" s="1"/>
  <c r="F176" i="9"/>
  <c r="F177" i="9" s="1"/>
  <c r="E176" i="9"/>
  <c r="E177" i="9" s="1"/>
  <c r="D176" i="9"/>
  <c r="D177" i="9" s="1"/>
  <c r="C176" i="9"/>
  <c r="C177" i="9" s="1"/>
  <c r="N170" i="9"/>
  <c r="M170" i="9"/>
  <c r="L170" i="9"/>
  <c r="K170" i="9"/>
  <c r="H169" i="9"/>
  <c r="H170" i="9" s="1"/>
  <c r="G169" i="9"/>
  <c r="G170" i="9" s="1"/>
  <c r="F169" i="9"/>
  <c r="F170" i="9" s="1"/>
  <c r="E169" i="9"/>
  <c r="E170" i="9" s="1"/>
  <c r="D169" i="9"/>
  <c r="D170" i="9" s="1"/>
  <c r="C169" i="9"/>
  <c r="C170" i="9" s="1"/>
  <c r="H162" i="9"/>
  <c r="G162" i="9"/>
  <c r="F162" i="9"/>
  <c r="E162" i="9"/>
  <c r="D162" i="9"/>
  <c r="C162" i="9"/>
  <c r="H151" i="9"/>
  <c r="H152" i="9" s="1"/>
  <c r="G151" i="9"/>
  <c r="G152" i="9" s="1"/>
  <c r="F151" i="9"/>
  <c r="F152" i="9" s="1"/>
  <c r="E151" i="9"/>
  <c r="E152" i="9" s="1"/>
  <c r="D151" i="9"/>
  <c r="D152" i="9" s="1"/>
  <c r="C151" i="9"/>
  <c r="C152" i="9" s="1"/>
  <c r="H144" i="9"/>
  <c r="H235" i="9" s="1"/>
  <c r="G144" i="9"/>
  <c r="G235" i="9" s="1"/>
  <c r="F144" i="9"/>
  <c r="F235" i="9" s="1"/>
  <c r="E144" i="9"/>
  <c r="E235" i="9" s="1"/>
  <c r="D144" i="9"/>
  <c r="D235" i="9" s="1"/>
  <c r="C144" i="9"/>
  <c r="C235" i="9" s="1"/>
  <c r="H143" i="9"/>
  <c r="H234" i="9" s="1"/>
  <c r="G143" i="9"/>
  <c r="F143" i="9"/>
  <c r="E143" i="9"/>
  <c r="D143" i="9"/>
  <c r="C143" i="9"/>
  <c r="H141" i="9"/>
  <c r="H142" i="9" s="1"/>
  <c r="G141" i="9"/>
  <c r="G142" i="9" s="1"/>
  <c r="F141" i="9"/>
  <c r="F142" i="9" s="1"/>
  <c r="F145" i="9" s="1"/>
  <c r="E141" i="9"/>
  <c r="E142" i="9" s="1"/>
  <c r="D141" i="9"/>
  <c r="D142" i="9" s="1"/>
  <c r="C141" i="9"/>
  <c r="C142" i="9" s="1"/>
  <c r="C145" i="9" s="1"/>
  <c r="H138" i="9"/>
  <c r="G138" i="9"/>
  <c r="F138" i="9"/>
  <c r="E138" i="9"/>
  <c r="D138" i="9"/>
  <c r="C138" i="9"/>
  <c r="G134" i="9"/>
  <c r="F134" i="9"/>
  <c r="D134" i="9"/>
  <c r="C134" i="9"/>
  <c r="H128" i="9"/>
  <c r="G128" i="9"/>
  <c r="F128" i="9"/>
  <c r="E128" i="9"/>
  <c r="D128" i="9"/>
  <c r="C128" i="9"/>
  <c r="H127" i="9"/>
  <c r="G127" i="9"/>
  <c r="F127" i="9"/>
  <c r="E127" i="9"/>
  <c r="D127" i="9"/>
  <c r="C127" i="9"/>
  <c r="H120" i="9"/>
  <c r="H121" i="9" s="1"/>
  <c r="F121" i="9"/>
  <c r="E121" i="9"/>
  <c r="C121" i="9"/>
  <c r="H110" i="9"/>
  <c r="H112" i="9" s="1"/>
  <c r="G110" i="9"/>
  <c r="G112" i="9" s="1"/>
  <c r="F110" i="9"/>
  <c r="F112" i="9" s="1"/>
  <c r="E110" i="9"/>
  <c r="E112" i="9" s="1"/>
  <c r="D110" i="9"/>
  <c r="D112" i="9" s="1"/>
  <c r="C110" i="9"/>
  <c r="C112" i="9" s="1"/>
  <c r="N103" i="9"/>
  <c r="N104" i="9" s="1"/>
  <c r="M103" i="9"/>
  <c r="M104" i="9" s="1"/>
  <c r="L103" i="9"/>
  <c r="L104" i="9" s="1"/>
  <c r="K103" i="9"/>
  <c r="K104" i="9" s="1"/>
  <c r="J103" i="9"/>
  <c r="J104" i="9" s="1"/>
  <c r="I103" i="9"/>
  <c r="I104" i="9" s="1"/>
  <c r="H103" i="9"/>
  <c r="H104" i="9" s="1"/>
  <c r="G103" i="9"/>
  <c r="G104" i="9" s="1"/>
  <c r="F103" i="9"/>
  <c r="F104" i="9" s="1"/>
  <c r="E103" i="9"/>
  <c r="E104" i="9" s="1"/>
  <c r="D103" i="9"/>
  <c r="D104" i="9" s="1"/>
  <c r="C103" i="9"/>
  <c r="C104" i="9" s="1"/>
  <c r="H97" i="9"/>
  <c r="G94" i="9"/>
  <c r="F94" i="9"/>
  <c r="E94" i="9"/>
  <c r="D94" i="9"/>
  <c r="C94" i="9"/>
  <c r="G93" i="9"/>
  <c r="F93" i="9"/>
  <c r="E93" i="9"/>
  <c r="D93" i="9"/>
  <c r="C93" i="9"/>
  <c r="F92" i="9"/>
  <c r="G86" i="9"/>
  <c r="F86" i="9"/>
  <c r="E86" i="9"/>
  <c r="D86" i="9"/>
  <c r="C86" i="9"/>
  <c r="G83" i="9"/>
  <c r="G82" i="9" s="1"/>
  <c r="F83" i="9"/>
  <c r="E83" i="9"/>
  <c r="E82" i="9" s="1"/>
  <c r="D83" i="9"/>
  <c r="D82" i="9" s="1"/>
  <c r="C83" i="9"/>
  <c r="C82" i="9" s="1"/>
  <c r="F82" i="9"/>
  <c r="G75" i="9"/>
  <c r="G74" i="9" s="1"/>
  <c r="F75" i="9"/>
  <c r="E75" i="9"/>
  <c r="E74" i="9" s="1"/>
  <c r="D75" i="9"/>
  <c r="D74" i="9" s="1"/>
  <c r="C75" i="9"/>
  <c r="C74" i="9" s="1"/>
  <c r="F74" i="9"/>
  <c r="G70" i="9"/>
  <c r="F70" i="9"/>
  <c r="E70" i="9"/>
  <c r="D70" i="9"/>
  <c r="C70" i="9"/>
  <c r="F68" i="9"/>
  <c r="E68" i="9"/>
  <c r="C68" i="9"/>
  <c r="E65" i="9"/>
  <c r="D65" i="9"/>
  <c r="C65" i="9"/>
  <c r="G61" i="9"/>
  <c r="F61" i="9"/>
  <c r="E61" i="9"/>
  <c r="D61" i="9"/>
  <c r="C61" i="9"/>
  <c r="G55" i="9"/>
  <c r="F55" i="9"/>
  <c r="E55" i="9"/>
  <c r="D55" i="9"/>
  <c r="C55" i="9"/>
  <c r="G46" i="9"/>
  <c r="F51" i="9"/>
  <c r="F46" i="9" s="1"/>
  <c r="F96" i="9" s="1"/>
  <c r="E46" i="9"/>
  <c r="D51" i="9"/>
  <c r="D46" i="9" s="1"/>
  <c r="C51" i="9"/>
  <c r="C46" i="9" s="1"/>
  <c r="F50" i="9"/>
  <c r="F45" i="9" s="1"/>
  <c r="E50" i="9"/>
  <c r="D50" i="9"/>
  <c r="C50" i="9"/>
  <c r="D45" i="9"/>
  <c r="M37" i="9"/>
  <c r="K37" i="9"/>
  <c r="H37" i="9"/>
  <c r="H38" i="9" s="1"/>
  <c r="G37" i="9"/>
  <c r="G38" i="9" s="1"/>
  <c r="F37" i="9"/>
  <c r="F38" i="9" s="1"/>
  <c r="E37" i="9"/>
  <c r="E38" i="9" s="1"/>
  <c r="D37" i="9"/>
  <c r="D38" i="9" s="1"/>
  <c r="C37" i="9"/>
  <c r="C38" i="9" s="1"/>
  <c r="G27" i="9"/>
  <c r="F27" i="9"/>
  <c r="F30" i="9" s="1"/>
  <c r="E27" i="9"/>
  <c r="D27" i="9"/>
  <c r="D26" i="9" s="1"/>
  <c r="C27" i="9"/>
  <c r="F26" i="9"/>
  <c r="H17" i="9"/>
  <c r="G17" i="9"/>
  <c r="G21" i="9" s="1"/>
  <c r="F17" i="9"/>
  <c r="E17" i="9"/>
  <c r="E21" i="9" s="1"/>
  <c r="D17" i="9"/>
  <c r="D21" i="9" s="1"/>
  <c r="C17" i="9"/>
  <c r="C21" i="9" s="1"/>
  <c r="D92" i="9" l="1"/>
  <c r="G145" i="9"/>
  <c r="G96" i="9"/>
  <c r="D96" i="9"/>
  <c r="D234" i="9" s="1"/>
  <c r="F49" i="9"/>
  <c r="D68" i="9"/>
  <c r="E96" i="9"/>
  <c r="E234" i="9" s="1"/>
  <c r="G68" i="9"/>
  <c r="D49" i="9"/>
  <c r="C96" i="9"/>
  <c r="C234" i="9" s="1"/>
  <c r="E92" i="9"/>
  <c r="H231" i="9"/>
  <c r="D30" i="9"/>
  <c r="D145" i="9"/>
  <c r="H145" i="9"/>
  <c r="C92" i="9"/>
  <c r="G92" i="9"/>
  <c r="E145" i="9"/>
  <c r="E30" i="9"/>
  <c r="E26" i="9"/>
  <c r="H21" i="9"/>
  <c r="D58" i="9"/>
  <c r="D44" i="9"/>
  <c r="G234" i="9"/>
  <c r="F58" i="9"/>
  <c r="F44" i="9"/>
  <c r="E45" i="9"/>
  <c r="E49" i="9"/>
  <c r="F21" i="9"/>
  <c r="C26" i="9"/>
  <c r="C30" i="9"/>
  <c r="G26" i="9"/>
  <c r="G30" i="9"/>
  <c r="C49" i="9"/>
  <c r="C45" i="9"/>
  <c r="G49" i="9"/>
  <c r="G45" i="9"/>
  <c r="F234" i="9"/>
  <c r="D135" i="8"/>
  <c r="E135" i="8"/>
  <c r="F135" i="8"/>
  <c r="G135" i="8"/>
  <c r="D221" i="8"/>
  <c r="E221" i="8"/>
  <c r="F221" i="8"/>
  <c r="G221" i="8"/>
  <c r="C221" i="8"/>
  <c r="F95" i="9" l="1"/>
  <c r="F57" i="9"/>
  <c r="G58" i="9"/>
  <c r="G44" i="9"/>
  <c r="D95" i="9"/>
  <c r="D57" i="9"/>
  <c r="E58" i="9"/>
  <c r="E44" i="9"/>
  <c r="C44" i="9"/>
  <c r="G228" i="8"/>
  <c r="G229" i="8" s="1"/>
  <c r="F228" i="8"/>
  <c r="F229" i="8" s="1"/>
  <c r="E228" i="8"/>
  <c r="E229" i="8" s="1"/>
  <c r="D228" i="8"/>
  <c r="D229" i="8" s="1"/>
  <c r="C228" i="8"/>
  <c r="C229" i="8" s="1"/>
  <c r="H227" i="8"/>
  <c r="H226" i="8"/>
  <c r="G226" i="8"/>
  <c r="F226" i="8"/>
  <c r="E226" i="8"/>
  <c r="D226" i="8"/>
  <c r="C226" i="8"/>
  <c r="E95" i="9" l="1"/>
  <c r="E57" i="9"/>
  <c r="G57" i="9"/>
  <c r="G95" i="9"/>
  <c r="C57" i="9"/>
  <c r="C95" i="9"/>
  <c r="D97" i="9"/>
  <c r="D231" i="9"/>
  <c r="F97" i="9"/>
  <c r="F231" i="9"/>
  <c r="D97" i="8"/>
  <c r="E97" i="8"/>
  <c r="F97" i="8"/>
  <c r="G97" i="8"/>
  <c r="C97" i="8"/>
  <c r="D95" i="8"/>
  <c r="E95" i="8"/>
  <c r="F95" i="8"/>
  <c r="G95" i="8"/>
  <c r="C95" i="8"/>
  <c r="D94" i="8"/>
  <c r="E94" i="8"/>
  <c r="F94" i="8"/>
  <c r="G94" i="8"/>
  <c r="C94" i="8"/>
  <c r="C90" i="8"/>
  <c r="D90" i="8"/>
  <c r="E90" i="8"/>
  <c r="F90" i="8"/>
  <c r="G90" i="8"/>
  <c r="D87" i="8"/>
  <c r="E87" i="8"/>
  <c r="F87" i="8"/>
  <c r="G87" i="8"/>
  <c r="C87" i="8"/>
  <c r="D70" i="8"/>
  <c r="D69" i="8" s="1"/>
  <c r="E70" i="8"/>
  <c r="F70" i="8"/>
  <c r="G70" i="8"/>
  <c r="G69" i="8" s="1"/>
  <c r="C70" i="8"/>
  <c r="D66" i="8"/>
  <c r="E66" i="8"/>
  <c r="F66" i="8"/>
  <c r="G66" i="8"/>
  <c r="C66" i="8"/>
  <c r="D71" i="8"/>
  <c r="E71" i="8"/>
  <c r="F71" i="8"/>
  <c r="G71" i="8"/>
  <c r="E69" i="8"/>
  <c r="F69" i="8"/>
  <c r="C62" i="8"/>
  <c r="E62" i="8"/>
  <c r="G62" i="8"/>
  <c r="D60" i="8"/>
  <c r="E60" i="8"/>
  <c r="F60" i="8"/>
  <c r="G60" i="8"/>
  <c r="C60" i="8"/>
  <c r="D59" i="8"/>
  <c r="E59" i="8"/>
  <c r="F59" i="8"/>
  <c r="G59" i="8"/>
  <c r="C59" i="8"/>
  <c r="G97" i="9" l="1"/>
  <c r="G231" i="9"/>
  <c r="C231" i="9"/>
  <c r="C97" i="9"/>
  <c r="E97" i="9"/>
  <c r="E231" i="9"/>
  <c r="G227" i="8"/>
  <c r="F227" i="8"/>
  <c r="E227" i="8"/>
  <c r="D227" i="8"/>
  <c r="C227" i="8"/>
  <c r="D111" i="8" l="1"/>
  <c r="E111" i="8"/>
  <c r="F111" i="8"/>
  <c r="G111" i="8"/>
  <c r="H111" i="8"/>
  <c r="C111" i="8"/>
  <c r="J183" i="8"/>
  <c r="K183" i="8"/>
  <c r="L183" i="8"/>
  <c r="M183" i="8"/>
  <c r="N183" i="8"/>
  <c r="D182" i="8"/>
  <c r="E182" i="8"/>
  <c r="F182" i="8"/>
  <c r="G182" i="8"/>
  <c r="H182" i="8"/>
  <c r="C182" i="8"/>
  <c r="D93" i="8" l="1"/>
  <c r="F93" i="8"/>
  <c r="G93" i="8"/>
  <c r="C93" i="8"/>
  <c r="E93" i="8"/>
  <c r="H98" i="8"/>
  <c r="D56" i="8" l="1"/>
  <c r="E56" i="8"/>
  <c r="F56" i="8"/>
  <c r="G56" i="8"/>
  <c r="C56" i="8"/>
  <c r="D212" i="8"/>
  <c r="E212" i="8"/>
  <c r="F212" i="8"/>
  <c r="G212" i="8"/>
  <c r="C212" i="8"/>
  <c r="D233" i="8" l="1"/>
  <c r="E233" i="8"/>
  <c r="F233" i="8"/>
  <c r="G233" i="8"/>
  <c r="H233" i="8"/>
  <c r="C233" i="8"/>
  <c r="J176" i="8"/>
  <c r="K176" i="8"/>
  <c r="L176" i="8"/>
  <c r="M176" i="8"/>
  <c r="N176" i="8"/>
  <c r="D175" i="8"/>
  <c r="E175" i="8"/>
  <c r="F175" i="8"/>
  <c r="G175" i="8"/>
  <c r="H175" i="8"/>
  <c r="C175" i="8"/>
  <c r="L169" i="8"/>
  <c r="M169" i="8"/>
  <c r="N169" i="8"/>
  <c r="K169" i="8"/>
  <c r="D168" i="8"/>
  <c r="E168" i="8"/>
  <c r="F168" i="8"/>
  <c r="G168" i="8"/>
  <c r="H168" i="8"/>
  <c r="C168" i="8"/>
  <c r="D142" i="8"/>
  <c r="D143" i="8" s="1"/>
  <c r="E142" i="8"/>
  <c r="E143" i="8" s="1"/>
  <c r="F142" i="8"/>
  <c r="F143" i="8" s="1"/>
  <c r="G142" i="8"/>
  <c r="G143" i="8" s="1"/>
  <c r="H142" i="8"/>
  <c r="H143" i="8" s="1"/>
  <c r="C142" i="8"/>
  <c r="C143" i="8" s="1"/>
  <c r="D145" i="8"/>
  <c r="D235" i="8" s="1"/>
  <c r="E145" i="8"/>
  <c r="E235" i="8" s="1"/>
  <c r="F145" i="8"/>
  <c r="F235" i="8" s="1"/>
  <c r="G145" i="8"/>
  <c r="G235" i="8" s="1"/>
  <c r="H145" i="8"/>
  <c r="H235" i="8" s="1"/>
  <c r="C145" i="8"/>
  <c r="C235" i="8" s="1"/>
  <c r="D144" i="8"/>
  <c r="E144" i="8"/>
  <c r="F144" i="8"/>
  <c r="G144" i="8"/>
  <c r="H144" i="8"/>
  <c r="H234" i="8" s="1"/>
  <c r="C144" i="8"/>
  <c r="D139" i="8"/>
  <c r="E139" i="8"/>
  <c r="F139" i="8"/>
  <c r="G139" i="8"/>
  <c r="H139" i="8"/>
  <c r="C139" i="8"/>
  <c r="H129" i="8" l="1"/>
  <c r="G129" i="8"/>
  <c r="F129" i="8"/>
  <c r="E129" i="8"/>
  <c r="D129" i="8"/>
  <c r="C129" i="8"/>
  <c r="H128" i="8"/>
  <c r="G128" i="8"/>
  <c r="F128" i="8"/>
  <c r="E128" i="8"/>
  <c r="D128" i="8"/>
  <c r="C128" i="8"/>
  <c r="H113" i="8"/>
  <c r="G113" i="8"/>
  <c r="F113" i="8"/>
  <c r="E113" i="8"/>
  <c r="D113" i="8"/>
  <c r="C113" i="8"/>
  <c r="G213" i="8"/>
  <c r="F213" i="8"/>
  <c r="E213" i="8"/>
  <c r="D213" i="8"/>
  <c r="C213" i="8"/>
  <c r="H159" i="8"/>
  <c r="H161" i="8" s="1"/>
  <c r="G159" i="8"/>
  <c r="G161" i="8" s="1"/>
  <c r="F159" i="8"/>
  <c r="F161" i="8" s="1"/>
  <c r="E159" i="8"/>
  <c r="E161" i="8" s="1"/>
  <c r="D159" i="8"/>
  <c r="D161" i="8" s="1"/>
  <c r="C159" i="8"/>
  <c r="C161" i="8" s="1"/>
  <c r="G28" i="8"/>
  <c r="F28" i="8"/>
  <c r="E28" i="8"/>
  <c r="D28" i="8"/>
  <c r="C28" i="8"/>
  <c r="H152" i="8"/>
  <c r="H153" i="8" s="1"/>
  <c r="G152" i="8"/>
  <c r="G153" i="8" s="1"/>
  <c r="F152" i="8"/>
  <c r="F153" i="8" s="1"/>
  <c r="E152" i="8"/>
  <c r="E153" i="8" s="1"/>
  <c r="D152" i="8"/>
  <c r="D153" i="8" s="1"/>
  <c r="C152" i="8"/>
  <c r="C153" i="8" s="1"/>
  <c r="C135" i="8"/>
  <c r="N104" i="8"/>
  <c r="N105" i="8" s="1"/>
  <c r="M104" i="8"/>
  <c r="M105" i="8" s="1"/>
  <c r="L104" i="8"/>
  <c r="L105" i="8" s="1"/>
  <c r="K104" i="8"/>
  <c r="K105" i="8" s="1"/>
  <c r="J104" i="8"/>
  <c r="J105" i="8" s="1"/>
  <c r="I104" i="8"/>
  <c r="I105" i="8" s="1"/>
  <c r="H104" i="8"/>
  <c r="H105" i="8" s="1"/>
  <c r="G104" i="8"/>
  <c r="G105" i="8" s="1"/>
  <c r="F104" i="8"/>
  <c r="F105" i="8" s="1"/>
  <c r="E104" i="8"/>
  <c r="E105" i="8" s="1"/>
  <c r="D104" i="8"/>
  <c r="D105" i="8" s="1"/>
  <c r="C104" i="8"/>
  <c r="C105" i="8" s="1"/>
  <c r="H121" i="8"/>
  <c r="H122" i="8" s="1"/>
  <c r="G121" i="8"/>
  <c r="G122" i="8" s="1"/>
  <c r="F121" i="8"/>
  <c r="F122" i="8" s="1"/>
  <c r="E121" i="8"/>
  <c r="E122" i="8" s="1"/>
  <c r="D121" i="8"/>
  <c r="D122" i="8" s="1"/>
  <c r="C121" i="8"/>
  <c r="C122" i="8" s="1"/>
  <c r="G84" i="8"/>
  <c r="G83" i="8" s="1"/>
  <c r="F84" i="8"/>
  <c r="F83" i="8" s="1"/>
  <c r="E84" i="8"/>
  <c r="E83" i="8" s="1"/>
  <c r="D84" i="8"/>
  <c r="D83" i="8" s="1"/>
  <c r="C84" i="8"/>
  <c r="C83" i="8" s="1"/>
  <c r="G76" i="8"/>
  <c r="G75" i="8" s="1"/>
  <c r="F76" i="8"/>
  <c r="F75" i="8" s="1"/>
  <c r="E76" i="8"/>
  <c r="E75" i="8" s="1"/>
  <c r="D76" i="8"/>
  <c r="D75" i="8" s="1"/>
  <c r="C76" i="8"/>
  <c r="C75" i="8" s="1"/>
  <c r="C71" i="8"/>
  <c r="C69" i="8"/>
  <c r="F62" i="8"/>
  <c r="D62" i="8"/>
  <c r="G52" i="8"/>
  <c r="G47" i="8" s="1"/>
  <c r="F52" i="8"/>
  <c r="F47" i="8" s="1"/>
  <c r="E52" i="8"/>
  <c r="E47" i="8" s="1"/>
  <c r="D52" i="8"/>
  <c r="D47" i="8" s="1"/>
  <c r="C52" i="8"/>
  <c r="C47" i="8" s="1"/>
  <c r="G51" i="8"/>
  <c r="G46" i="8" s="1"/>
  <c r="F51" i="8"/>
  <c r="E51" i="8"/>
  <c r="E46" i="8" s="1"/>
  <c r="D51" i="8"/>
  <c r="C51" i="8"/>
  <c r="C46" i="8" s="1"/>
  <c r="M38" i="8"/>
  <c r="K38" i="8"/>
  <c r="H38" i="8"/>
  <c r="H39" i="8" s="1"/>
  <c r="G38" i="8"/>
  <c r="G39" i="8" s="1"/>
  <c r="F38" i="8"/>
  <c r="F39" i="8" s="1"/>
  <c r="E38" i="8"/>
  <c r="E39" i="8" s="1"/>
  <c r="D38" i="8"/>
  <c r="D39" i="8" s="1"/>
  <c r="C38" i="8"/>
  <c r="C39" i="8" s="1"/>
  <c r="H176" i="8"/>
  <c r="G176" i="8"/>
  <c r="F176" i="8"/>
  <c r="E176" i="8"/>
  <c r="D176" i="8"/>
  <c r="C176" i="8"/>
  <c r="H183" i="8"/>
  <c r="G183" i="8"/>
  <c r="F183" i="8"/>
  <c r="E183" i="8"/>
  <c r="D183" i="8"/>
  <c r="C183" i="8"/>
  <c r="M206" i="8"/>
  <c r="K206" i="8"/>
  <c r="H205" i="8"/>
  <c r="H206" i="8" s="1"/>
  <c r="G205" i="8"/>
  <c r="G206" i="8" s="1"/>
  <c r="F205" i="8"/>
  <c r="F206" i="8" s="1"/>
  <c r="E205" i="8"/>
  <c r="E206" i="8" s="1"/>
  <c r="D205" i="8"/>
  <c r="D206" i="8" s="1"/>
  <c r="C205" i="8"/>
  <c r="C206" i="8" s="1"/>
  <c r="H169" i="8"/>
  <c r="G169" i="8"/>
  <c r="F169" i="8"/>
  <c r="E169" i="8"/>
  <c r="D169" i="8"/>
  <c r="C169" i="8"/>
  <c r="N195" i="8"/>
  <c r="M195" i="8"/>
  <c r="L195" i="8"/>
  <c r="K195" i="8"/>
  <c r="H191" i="8"/>
  <c r="H195" i="8" s="1"/>
  <c r="G191" i="8"/>
  <c r="G195" i="8" s="1"/>
  <c r="F191" i="8"/>
  <c r="F195" i="8" s="1"/>
  <c r="E191" i="8"/>
  <c r="E195" i="8" s="1"/>
  <c r="D191" i="8"/>
  <c r="D195" i="8" s="1"/>
  <c r="C191" i="8"/>
  <c r="C195" i="8" s="1"/>
  <c r="H18" i="8"/>
  <c r="G18" i="8"/>
  <c r="F18" i="8"/>
  <c r="E18" i="8"/>
  <c r="D18" i="8"/>
  <c r="C18" i="8"/>
  <c r="E22" i="8" l="1"/>
  <c r="F22" i="8"/>
  <c r="C22" i="8"/>
  <c r="G22" i="8"/>
  <c r="H146" i="8"/>
  <c r="C146" i="8"/>
  <c r="G146" i="8"/>
  <c r="F27" i="8"/>
  <c r="F31" i="8"/>
  <c r="E27" i="8"/>
  <c r="E31" i="8"/>
  <c r="C27" i="8"/>
  <c r="C31" i="8"/>
  <c r="G27" i="8"/>
  <c r="G31" i="8"/>
  <c r="D50" i="8"/>
  <c r="D27" i="8"/>
  <c r="D31" i="8"/>
  <c r="D46" i="8"/>
  <c r="D45" i="8" s="1"/>
  <c r="G50" i="8"/>
  <c r="D146" i="8"/>
  <c r="C50" i="8"/>
  <c r="E234" i="8"/>
  <c r="E45" i="8"/>
  <c r="E50" i="8"/>
  <c r="E146" i="8"/>
  <c r="D22" i="8"/>
  <c r="H22" i="8"/>
  <c r="F50" i="8"/>
  <c r="F46" i="8"/>
  <c r="F146" i="8"/>
  <c r="C45" i="8"/>
  <c r="C96" i="8"/>
  <c r="G45" i="8"/>
  <c r="G96" i="8"/>
  <c r="E96" i="8"/>
  <c r="D234" i="8" l="1"/>
  <c r="F234" i="8"/>
  <c r="E98" i="8"/>
  <c r="E58" i="8"/>
  <c r="H232" i="8"/>
  <c r="D96" i="8"/>
  <c r="G232" i="8"/>
  <c r="G58" i="8"/>
  <c r="F45" i="8"/>
  <c r="E232" i="8"/>
  <c r="C232" i="8"/>
  <c r="C58" i="8"/>
  <c r="C98" i="8" l="1"/>
  <c r="C234" i="8"/>
  <c r="G98" i="8"/>
  <c r="G234" i="8"/>
  <c r="G231" i="8" s="1"/>
  <c r="F96" i="8"/>
  <c r="F98" i="8" s="1"/>
  <c r="H231" i="8"/>
  <c r="D232" i="8"/>
  <c r="E231" i="8"/>
  <c r="D58" i="8"/>
  <c r="C231" i="8"/>
  <c r="F58" i="8"/>
  <c r="F232" i="8" l="1"/>
  <c r="F231" i="8" s="1"/>
  <c r="D231" i="8"/>
  <c r="D98" i="8"/>
</calcChain>
</file>

<file path=xl/sharedStrings.xml><?xml version="1.0" encoding="utf-8"?>
<sst xmlns="http://schemas.openxmlformats.org/spreadsheetml/2006/main" count="1159" uniqueCount="202">
  <si>
    <t xml:space="preserve">ИНФОРМАЦИЯ </t>
  </si>
  <si>
    <t>Цель, задачи, мероприятия</t>
  </si>
  <si>
    <t>Исполнитель</t>
  </si>
  <si>
    <t>Финансовые затраты, тыс. руб.</t>
  </si>
  <si>
    <t>Показатели результативности выполнения Программ</t>
  </si>
  <si>
    <t>Утвержденный план</t>
  </si>
  <si>
    <t>Уточненный план</t>
  </si>
  <si>
    <t>Исполнено</t>
  </si>
  <si>
    <t>наименование показателя</t>
  </si>
  <si>
    <t>ед. изм.</t>
  </si>
  <si>
    <t>Базовое значение</t>
  </si>
  <si>
    <t>План</t>
  </si>
  <si>
    <t>факт</t>
  </si>
  <si>
    <t>Бюджетные</t>
  </si>
  <si>
    <t>Внебюджетные</t>
  </si>
  <si>
    <t xml:space="preserve">п.1.1 Мероприятия по улучшению жилищных условий граждан, проживающих в сельской местности, в том числе молодых семей и молодых специалистов </t>
  </si>
  <si>
    <t xml:space="preserve">Отдел сельского хозяйства управления экономики </t>
  </si>
  <si>
    <t>управление экономики</t>
  </si>
  <si>
    <t>средства поселений</t>
  </si>
  <si>
    <t>итого по разделу 3</t>
  </si>
  <si>
    <t xml:space="preserve">Всего по программе </t>
  </si>
  <si>
    <t xml:space="preserve">Мероприятия: </t>
  </si>
  <si>
    <t>управление культуры и внутренней политики</t>
  </si>
  <si>
    <t>Всего по программе</t>
  </si>
  <si>
    <t>краевой бюджет</t>
  </si>
  <si>
    <t>Цель: развитие и совершенствование системы патриотического воспитания граждан</t>
  </si>
  <si>
    <t>Цель: Обеспечение прав граждан на доступ к культурным ценностям, пользование учреждениями культуры и создание условий для повышения качества жизни населения. Обеспечение свободы творчества и прав граждан на участие в культурной жизни.</t>
  </si>
  <si>
    <t>Цель: обеспечение равного доступа жителей района в возрасте до 14 лет к культурным ценностям; создание условий для дальнейшего развития творческих способностей юных дарований, повышение их творческой активности</t>
  </si>
  <si>
    <t xml:space="preserve">Задачи: повышение роли администрации района и общественных структур в сохранении и приумножении культурного потенциала юных дарований; развитие и популяризация различных видов и направлений детского и юношеского творчества; ознакомление руководителей и детей с новыми тенденциями и направлениями в культуре и искусстве; внедрение новых методов и форм работы в деятельности организаторов и специалистов по работе с детьми и подростками; сохранение и развитие культурных и культурно-образовательных традиций; </t>
  </si>
  <si>
    <t>Цель: привлечение молодежи к активному участию в общественной жизни; создание условий для успешной социализации молодежи, для развития и реализации потенциала молодежи; создание условий для интеллектуального и физического развития молодежи, формирования нравственной устойчивости, социальной активности; формирование здорового образа жизни молодежи, как стратегического ресурса социально-экономического развития гражданского общества; повышение привлекательности Михайловского муниципального района как постоянного места проживания.</t>
  </si>
  <si>
    <t>Задачи: патриотическое воспитание молодежи; содействие формированию правовых и духовно-нравственныхценностей молодежи; содействие трудовой занятости и деловой активности молодежи; осуществление поддержки социально-значимых инициатив молодых граждан, молодежных общественных организаций и объединений; подготовка лидеров молодежных организаций; формирование у молодого поколения ориентации на здоровый образ жизни; обеспечение поддержки интеллектуальной, научно-творческой активности молодежи</t>
  </si>
  <si>
    <t xml:space="preserve">Цель: обеспечение безопасности граждан на территории Михайловского муниципального района; </t>
  </si>
  <si>
    <t>Задачи:снижение уровня преступности, воссоздание системы социальной профилактики правонарушени,выявление и устранение причин и условий, способствующих совершнеию правонарушений и т.д.</t>
  </si>
  <si>
    <t>Мероприятия:</t>
  </si>
  <si>
    <t>всего по программе</t>
  </si>
  <si>
    <t>управление по вопросам образования</t>
  </si>
  <si>
    <t>Цель: создание условий для приостановления роста злаупотребления наркотиками их их незаконного оборта, поэтапного сокращения их распространения наркомании и связаннх с ней преступности и  правонарушений до уровня минимальной опасности для общества, создание положительной  информационной и культурной тенденции по формированию у детей, подростков, молодежи мировоззрения, здорового образа жизни и духовно-нравственной  культуры в обществе; замедление роста, а в дальнейшем - снижение уровня наркозависимости населения; сокращение наркомании.</t>
  </si>
  <si>
    <t>Задачи: сокращение масштабов распространения наркомании и связанных с ней преступности и правонарушений; совершенствование системы профилактики потребления наркотиков различными категориями населения, прежде всего молодежью и несовершеннолетними; совершенствование системы лечения и реабилитации лиц, потребляющих наркотики без назначения врача; обеспечение контроля за производством и рапределением наркотиков и пресечение их незаконного оборота; выявление мест произрастания и уничтожения посевов наркотикосодержащих растений на территории муниципального района; проведение  мониторинга наркоситуации в Михайловском муниципальном районе; осуществление антинаркотической пропаганды и формирование негативного общественного мнения потребления наркотиков;</t>
  </si>
  <si>
    <t>в том числе</t>
  </si>
  <si>
    <t>Цель: создание условий для развития муниципальной службы в михайловском муниципальном районе</t>
  </si>
  <si>
    <t>Задачи: повышение эффективности и результативности муниципальной службы; развитие системы профессионального и личностного роста муниципальных служащих</t>
  </si>
  <si>
    <t xml:space="preserve">Мероприятия: Повышение квалификации и переподготовки муниципальных служащих администрации Михайловского муниципального района </t>
  </si>
  <si>
    <t>руководитель аппарата</t>
  </si>
  <si>
    <t>Цель: содействие развитию устойчивой деятельности субъектов малого и среднего предпринимательства, повышение роли предпринимательства в социально-экономическом развитии Михайловского муниципального района</t>
  </si>
  <si>
    <t>Задача: обеспечить взаимодействие органов местного самоуправления с субъектами малого и среднего предпринимательства; содействовать развитию некоммерческих организаций, выражающих интересы субъектов малого и среднего предпринимательства; содействовать развитию инфраструктур поддержки малого и среднего предпринимательства;</t>
  </si>
  <si>
    <t xml:space="preserve">раздел 3. Финансовая поддержка субъектов малого и среднего предпринимательства </t>
  </si>
  <si>
    <t>п.15 Возмещение части затрат субъектов малого предпринимательства, связанных с регистрацией, началом предпринимательской деятельности в виде грантов</t>
  </si>
  <si>
    <t xml:space="preserve">раздел 6. Консультационная поддержка субъектов малого и среднего предпринимательства </t>
  </si>
  <si>
    <t>п.24 Проведение образовательных семинаров для субъектов малого и среднего предпринимательства</t>
  </si>
  <si>
    <t>итого по разделу 6</t>
  </si>
  <si>
    <t>Цель: Обеспечение населения района комфортным жильем, путем комплексного освоения территорий малоэтажной застройкой и увеличения объемов малоэтажного строительства</t>
  </si>
  <si>
    <t>Задачи: Создание условий для малоэтажного жилищного жилищного строительства; реализация инвестиционных проектов строительства малоэтажных  жилых домов и инженерной инфраструктуры</t>
  </si>
  <si>
    <t>отдел архитектуры и градостроительства</t>
  </si>
  <si>
    <t>итого по разделу</t>
  </si>
  <si>
    <t>Цель: Комплексное решение проблем благоустройства</t>
  </si>
  <si>
    <t>Задачи: Обеспечение безопасного транспортного сообщения по автомобльным дорогам общего пользования и улучшение внешнего вида территории района</t>
  </si>
  <si>
    <t>бюджет района</t>
  </si>
  <si>
    <t>бюджет поселений</t>
  </si>
  <si>
    <t xml:space="preserve"> Цель: обеспечение общественной безопасности граждан Михайловского муниципального района</t>
  </si>
  <si>
    <t xml:space="preserve">Задачи: повышение эффективности предупреждения и совершенствование мер борьбы с терроризмом и экстремизмом; предупреждение тероризма и экстремизма,в том числе, по выявлению и последующему устранению причин и условий, способствующих совершению террористических актов; минимизация и ликвидация последствий проявлений терроризма и экстремизма в границах Михайловского муниципального района; воспитание культуры толерантности и межнационального согласия; достижение необходимого уровня правовой культуры граждан, как основы толерантного сознания и поведения; формирование в молодежной среде мировоззрения и духовно-нравственной атмосферы этнокультурного взаимоуважения, основанных на принципах уважения прав и свобод человека, стремления к межэтническому миру и согласию, готовности к диалогу; общественное осуждение и пресечение на основе действующего законодательства любых проявлений дискриминации, насилия, расизма и экстремизма на национальной и конфессиональной почве; разработка и реализация в учреждениях дошкольного, начального, среднего, среднего специального образования Михайловского муниципального района образовательных программ, направленных на формирование у подрастающего поколения позитивных установок на этническое многообразие. </t>
  </si>
  <si>
    <t>Итого по программам</t>
  </si>
  <si>
    <t>федеральный бюджет</t>
  </si>
  <si>
    <t>исп. Сенчило В.В.</t>
  </si>
  <si>
    <t>2 44 32</t>
  </si>
  <si>
    <t>ММБУК  ММР МКИО</t>
  </si>
  <si>
    <t>управление культуры</t>
  </si>
  <si>
    <t>итого</t>
  </si>
  <si>
    <t>1. Средства, выделяемые на финансирование основной деятельности исполнителей мероприятий</t>
  </si>
  <si>
    <t>Управление по вопросам образования МОУ "МСО ОУ"</t>
  </si>
  <si>
    <t>Итого по программе</t>
  </si>
  <si>
    <t>Цель: предоставление государственной поддержки в решении жилищной проблемы молодым семьям, признанным в установленном порядке нуждающимися в улучшении жилищных условий</t>
  </si>
  <si>
    <t>Задачи:  - предоставление молодым семьям Михайловского муниципального района - участникам Программы социальных выплат на приобретение (строительство) жилья экономкласса; - формирование условий для активного использования ипотечного жилищного кредитования при решении жилищной проблемы молодых семей</t>
  </si>
  <si>
    <t>Цель: формирование условий устойчивого развития доступной среды инвалидов и других маломобильных групп населения</t>
  </si>
  <si>
    <t>Задачи:изучение и анализ доступности среды инвалидов</t>
  </si>
  <si>
    <t>приобретение жилья</t>
  </si>
  <si>
    <t>кв.м.</t>
  </si>
  <si>
    <t>создание условий для малоэтажного строительства</t>
  </si>
  <si>
    <t>благоустройство дорожной сети</t>
  </si>
  <si>
    <t>она</t>
  </si>
  <si>
    <t>Цель: Обеспечение устойчивого развития муниципальной системы качественного  и доступного образования в соответствии с требованиями инновационного  развития экономики района и современными потребностями общества</t>
  </si>
  <si>
    <t>Подпрограмма 1 - Развитие системы общего образования</t>
  </si>
  <si>
    <t>Подпрограмма 2 - Развитие районной системы дошкольного образования</t>
  </si>
  <si>
    <t>Подпрограмма 3 - Развитие районной системы дополнительного образования</t>
  </si>
  <si>
    <t>Цель: создание оптимальных условий для развития физической культуры и спорта в районе, популяризация видов спорта</t>
  </si>
  <si>
    <t>Задачи: повышение качества физического воспитания, повышение мастерства; вовлечение граждан в систематические занятия физической культурой и спортом; выявление сильнейших команд и лучших спортсменов</t>
  </si>
  <si>
    <t>Задачи:- создание эффективной системы управления социокультурными проектами; - модернизация подготовки и переподготовки кадров в области культуры; информационное обеспечение реформирования сферы культуры; мониторинг сохранности многонационального наследства; расширение предложений населению услуг и культурных благ; поддержка русского языка как средства многонационального общения; адресная поддержка профессионального искусства, литературы и профессионального творчества молодых дарований; развитие творческих способностей на межкультурной основе; содействие созданию произведений искусства, воспитывающих патриотизм, нравственность и укрепляющих общественную мораль.</t>
  </si>
  <si>
    <t>Задачи: создание условий и механизмов устойчивого развития  системы дошкольного образования; увеличение охвата детей дошкольным образованием; совершенствование содержания и технологий образования в условиях введения федеральных государственных образовательных  стандартов; сохранение условий для обеспечения доступности качественного среднего (полного) общего образования в соответствии с запросами населения и условиями рынка труда; сохранение системы доступного дополнительного образования в соответствии с индивидуальными запросами населения; созданине системы  целенаправленной работы с одаренными и детьми и талантливой молодежью; обеспечение сохранения здоровья детей, посещающих образовательные учреждения; повышение эффективности системы воспитания и социализации обучающихся и воспитанников; преодоление отставания материально-технической базы и ресурсного обеспечения общеобразовательных учреждений района от уровня современных требований</t>
  </si>
  <si>
    <t>1.1. Бюджетные образовательные учреждения, всего</t>
  </si>
  <si>
    <t>1.1.1 Субсидии на выполнение муниципального задания на оказание муниципальных услуг</t>
  </si>
  <si>
    <t>1.1.2 Развитие материально-технической базы</t>
  </si>
  <si>
    <t xml:space="preserve">          -  питание МБ</t>
  </si>
  <si>
    <t xml:space="preserve">             КБ</t>
  </si>
  <si>
    <t>МБ</t>
  </si>
  <si>
    <t xml:space="preserve">             МБ</t>
  </si>
  <si>
    <t>1.1.3 Субсидии на организацию отдыха детей в каникулярное время, всего</t>
  </si>
  <si>
    <t>в т.ч.  - трудоустройство</t>
  </si>
  <si>
    <t>итого Подпрограмма 1</t>
  </si>
  <si>
    <t>2.1 Субсидии на выполнение муниципального задания на оказание муниципальных услуг</t>
  </si>
  <si>
    <t>КБ</t>
  </si>
  <si>
    <t>2.2 Развитие материально-технической базы</t>
  </si>
  <si>
    <t>3.2 Развитие материально-технической базы</t>
  </si>
  <si>
    <t>Итого подпрограмма 2 Учреждения дошкольного образования</t>
  </si>
  <si>
    <t xml:space="preserve">Подпрограмма 4 Противопожарная безопасность образовательных учреждений </t>
  </si>
  <si>
    <t>4.1 Бюджетные общеобразовательные учреждения</t>
  </si>
  <si>
    <t>4.2 Казенные общеобразовательные учреждения</t>
  </si>
  <si>
    <t>4.3 Учреждения дошкольного образования</t>
  </si>
  <si>
    <t>4.4 Учреждения дополнительного образования</t>
  </si>
  <si>
    <t>количество человек</t>
  </si>
  <si>
    <t>чел.</t>
  </si>
  <si>
    <t>предоставление социальных выплат на приобретение (строительство) жилья экономкласса</t>
  </si>
  <si>
    <t>Задачи: повышение роли администрации района и общественных структур в формировании у граждан района высокого патриотического сознания; совершенствование нормативно-правового, методического и информационного обеспечения функционирования системы патриотического воспитания  граждан; формирование позитивного отношения общества к военной службе и положительной мотивации у молодых людей относительно прохождения военной службы по контракту и по призыву; внедрение в деятельность организаторов и специалистов патриотического воспитания современных форм, методов и средств воспитательной работы; повышение профессионализма организаторов и специалистов патриотического воспитания; развитие материально-технической базы патриотического воспитания в образовательных, трудовых, творческих и воинских коллективах и общественных объединениях.</t>
  </si>
  <si>
    <t>оказание муниципальных услуг</t>
  </si>
  <si>
    <t>содержание</t>
  </si>
  <si>
    <t>развитие материально-технической базы</t>
  </si>
  <si>
    <t>мероприятий</t>
  </si>
  <si>
    <t>шт</t>
  </si>
  <si>
    <t>посещений музея</t>
  </si>
  <si>
    <t>экземпляров в библтотеке</t>
  </si>
  <si>
    <t>профилактика правонарушений в общественных местах и на улицах</t>
  </si>
  <si>
    <t>организация совместных рейдов в неблагополучные семьи</t>
  </si>
  <si>
    <t>ОМВД России по Михайловскому району</t>
  </si>
  <si>
    <t>КДН и ЗП</t>
  </si>
  <si>
    <t>мероприятия по поддержке инвалидов</t>
  </si>
  <si>
    <t>развитие материально-технической базы подразделений ГИБДД и ОВД</t>
  </si>
  <si>
    <t>отдел МВД России по Михайловскому району</t>
  </si>
  <si>
    <t>ФБ</t>
  </si>
  <si>
    <t>соревнования по разным видам спорта, спартакиады трудовых коллективов, среди спортсменов инвалидов, допризывной молодежи, ветеранов спорта, участие в краевых соревнованиях</t>
  </si>
  <si>
    <t>участие в конкурсах</t>
  </si>
  <si>
    <t>%</t>
  </si>
  <si>
    <t>призовые места</t>
  </si>
  <si>
    <t xml:space="preserve">о выполнении муниципальных программ </t>
  </si>
  <si>
    <t xml:space="preserve">Цель: создание комфортных условий жизнедеятельности в сельской местности; стимулирование инвестиционной активности в агропромышленном комплексе путем создания благоприятных инфраструктурных условий в сельской местности; формирование позитивного отношения к сельской местности и сельскому образу жизни.
</t>
  </si>
  <si>
    <t>Задачи: удовлетворение потребностей сельского населения, в том числе молодых семей и молодых специалистов, в благоустроенном жилье.</t>
  </si>
  <si>
    <t>п.1.1.1 Мероприятия по популизации достижений в сфере развития сельского хозяйства</t>
  </si>
  <si>
    <t>2."Обеспечение жильем молодых семей Михайловского муниципального района" на 2013-2015 годы</t>
  </si>
  <si>
    <t>3."Развитие дополнительного образования в сфере культуры и искусства на 2013-2015 гг."</t>
  </si>
  <si>
    <t xml:space="preserve">4."Программа развития образования Михайловского муниципального района на 2013 - 2015 годы" </t>
  </si>
  <si>
    <t xml:space="preserve">5."Развитие муниципальной службы в администрации Михайловского муниципального района на 2013-2015 годы" </t>
  </si>
  <si>
    <t>6.Доступная среда для инвалидов Михайловского муниципального района на 2013-2015 годы</t>
  </si>
  <si>
    <t>7."Комплексные меры по противодействию употреблению наркотиков в Михайловском муниципальном районе на 2011 - 2015 годы"</t>
  </si>
  <si>
    <t xml:space="preserve">8."Комплексная программа профилактики правонарушений в Михайловском муниципальном районе на 2014-2016 гг." </t>
  </si>
  <si>
    <t>9. "Содействие развитию малого и среднего предпринимательства на территории Михайловского муниципального района на 2012 - 2014 годы"</t>
  </si>
  <si>
    <t>10. Развитие  малоэтажного жилищного строительства на территории Михайловского района</t>
  </si>
  <si>
    <t>12."Патриотическое воспитание граждан Михайловского муниципального района на 2012 - 2016 годы"</t>
  </si>
  <si>
    <t>13."Молодежь Михайловского муниципального района на 2012-2016 годы"</t>
  </si>
  <si>
    <t>14."Юные таланты Михайловского муниципального района на  2012 - 2015 г.г."</t>
  </si>
  <si>
    <t>15."Развитие физической культуры и спорта в Михайловском муниципальном районе на 2006 - 2015 годы"</t>
  </si>
  <si>
    <t>16."Программа развития культуры  Михайловского муниципального района 2013-2015 годы"</t>
  </si>
  <si>
    <t>17. "Профилактика терроризма и противодействие экстремизму на территории Михайловского муниципального района в 2011 - 2015 годах"</t>
  </si>
  <si>
    <t>проведение мероприятий с молодежью</t>
  </si>
  <si>
    <t>1.1.4 Субвенции на реализацию общего образования в муниципальных общеобразовательных учреждениях</t>
  </si>
  <si>
    <t>2.3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</si>
  <si>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3.1 Субсидии на выполнение муниципального задания на оказание муниципальных услуг</t>
  </si>
  <si>
    <t xml:space="preserve">Подпрограмма 5 Развитие отдела методического обеспечения МКОУ "МСО ОУ" на 2013-2015 гг." </t>
  </si>
  <si>
    <t>5.1 Развитие муниципальной  методической службы обеспечения образовательных учреждений</t>
  </si>
  <si>
    <t>Проведение мероприятий</t>
  </si>
  <si>
    <t>Фестиваль "Афганский ветер", посвященный 25-летию афганских событий, фестиаль "Земли Михайловской таланты"</t>
  </si>
  <si>
    <t xml:space="preserve">1.Муниципальная программа «Устойчивое развитие сельских территорий Михайловского муниципального района на 2014-2020 годы»
</t>
  </si>
  <si>
    <t>Начальник управления экономики</t>
  </si>
  <si>
    <t>Крупина Т.С.</t>
  </si>
  <si>
    <t>Итого по подпрограмме 4</t>
  </si>
  <si>
    <t>Итого по подпрограмме 5</t>
  </si>
  <si>
    <t xml:space="preserve">          - питание КБ</t>
  </si>
  <si>
    <t>Михайловского муниципального района за первый квартал 2015 г.</t>
  </si>
  <si>
    <t>18. "Повышение качества государственных и муниципальных услуг путем создания многофункционального центра предоставления государственных и муниципальных услуг Михайловского муниципального района на 2015 год""</t>
  </si>
  <si>
    <t xml:space="preserve"> Цель: оптимизация и повышение качества предоставления государственных и муниципальных услуг путем создания многофункционального центра предоставления государственных и муниципальных услуг Михайловского муниципального района</t>
  </si>
  <si>
    <t>Задачи: предоставление услуг в МФЦ на основе создания единой инфраструктуры обеспечения межведомственного автоматизированного информационного и документального взаимодействия территориальных органов федеральных ОГВ, ОИВ Приморского края, ОМС муниципального района с гражданами и юридическими лицами; оптимизация административных процедур и повышение качества предоставления услуг на основе административных регламентов, принимаемых территориальными органами федеральных ОГВ, ОИВ Приморского края и ОМС муниципального района; сокращение количества контактов граждан и юридических лиц с должностными лицами при получении услуг в  МФЦ; оптимизация получения заявителями услуг, в предоставлении которых участвуют территориальные органы федеральных ОИВ, ОИВ ПК, ОМС муниципального района и МФЦ  на основе заключенных ими соглашений; внедрение практики дистанционного взаимодействия с гражданами и юридическими лицами при предоставлении услуг на база МФЦ.</t>
  </si>
  <si>
    <t>местный бюджет</t>
  </si>
  <si>
    <t>Итого подпрограмма 3</t>
  </si>
  <si>
    <t>местный  бюджет</t>
  </si>
  <si>
    <t>Оказание муниципальных услуг</t>
  </si>
  <si>
    <t>Текущее содержание имущества</t>
  </si>
  <si>
    <t>Развитие материально-технической базы</t>
  </si>
  <si>
    <t>Субвенции из краевого бюджета на возмещение компенсации родителям (законным представителям) части расходов на оплату стоимости путевки в организациях отдыха</t>
  </si>
  <si>
    <t>Цель: Строительство объекта, используемого для сбора и утилизации (переработки) твердых бытовых отходов, спосоюного обеспечить развитие ситем коммунальной инфраструктуры в соответствие с потребностями жилищного, культурно-бытового и промышленного строительства; улучшение экологической ситуации на территории Михайловского муниципального района; повышение уровня жизни населения.</t>
  </si>
  <si>
    <t>Задачи: реализация программы территориального планирования; развитие сетей электроснабжения в соответствие с социально-экономическим развитием района; проектирование и строительство сетей газоснабжения с учетом потребностей жилищно-коммуниальной инфраструктуры, развития промышленности и сельского хозяйства;</t>
  </si>
  <si>
    <t>администрация Михайловского муниципального района</t>
  </si>
  <si>
    <t xml:space="preserve">выполнение мероприятий, предусмотренных программой </t>
  </si>
  <si>
    <t xml:space="preserve">19."Программа комплексного развития систем коммунальной инфраструктуры Михайловского муниципального района на 2012 - 2020 годы" </t>
  </si>
  <si>
    <t xml:space="preserve">11."Обеспечение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2015 - 2017 годы" </t>
  </si>
  <si>
    <t>Михайловского муниципального района за первое полугодие 2015 г.</t>
  </si>
  <si>
    <t>1. Мероприятия по уничтожению на территории района очагов произрастания дикорастущей и культивированной конопли</t>
  </si>
  <si>
    <t>Межведомствення антинаркотическая комиссия</t>
  </si>
  <si>
    <t>проведение соревнований по разным видам спорта, спартакиад среди молодежи, трудовых коллективов, среди спортсменов инвалидов, допризывной молодежи, ветеранов спорта, участие в краевых соревнованиях</t>
  </si>
  <si>
    <t>Мероприятия: бюджет ММР</t>
  </si>
  <si>
    <t>ремонт, содержание дорог поселений по соглашениям</t>
  </si>
  <si>
    <t>ремонт, содержание дорог поселений без соглашений</t>
  </si>
  <si>
    <t>Михайловского муниципального района за 9 месяцев 2015 г.</t>
  </si>
  <si>
    <t>1.1.5 Субсидии из краевого бюджета на благоустройство пришкольных территорий</t>
  </si>
  <si>
    <t>Межведомственная антинаркотическая комиссия</t>
  </si>
  <si>
    <t xml:space="preserve">организация  рейдов </t>
  </si>
  <si>
    <t xml:space="preserve">2."Комплексная программа профилактики правонарушений в Михайловском муниципальном районе на 2014-2016 гг." </t>
  </si>
  <si>
    <t>1.Муниципальная целеая программа "Комплексные меры по противодействию употреблению наркотиков в Михайловском муниципальном районе на 2011 - 2015 годы"</t>
  </si>
  <si>
    <t>3. Муниципальная целеая программа "Профилактика терроризма и противодействие экстремизму на территории Михайловского муниципального района в 2011 - 2015 годах"</t>
  </si>
  <si>
    <t>Михайловского муниципального района за 2015 год</t>
  </si>
  <si>
    <t>Цель: Благоустройство дорожной сети Михайловского муниципального района 2015-2017гг.</t>
  </si>
  <si>
    <t>Задачи: Комплексное решение проблем благоустройства, обеспечение транспортного сообщения.</t>
  </si>
  <si>
    <t>Субсидия на программно-техническое обслуживание сети</t>
  </si>
  <si>
    <t>исполнение</t>
  </si>
  <si>
    <t>администрация ММР</t>
  </si>
  <si>
    <t>и.о.Начальника управления экономики</t>
  </si>
  <si>
    <t>Маркова М.Н.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</si>
</sst>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6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shrinkToFi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2" fontId="1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left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2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2" fontId="1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164" fontId="1" fillId="0" borderId="1" xfId="0" applyNumberFormat="1" applyFont="1" applyBorder="1"/>
    <xf numFmtId="0" fontId="4" fillId="4" borderId="1" xfId="0" applyFont="1" applyFill="1" applyBorder="1"/>
    <xf numFmtId="0" fontId="4" fillId="3" borderId="1" xfId="0" applyFont="1" applyFill="1" applyBorder="1" applyAlignment="1">
      <alignment vertical="top" wrapText="1"/>
    </xf>
    <xf numFmtId="164" fontId="4" fillId="3" borderId="1" xfId="0" applyNumberFormat="1" applyFont="1" applyFill="1" applyBorder="1"/>
    <xf numFmtId="0" fontId="1" fillId="3" borderId="1" xfId="0" applyFont="1" applyFill="1" applyBorder="1"/>
    <xf numFmtId="2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top" wrapText="1"/>
    </xf>
    <xf numFmtId="2" fontId="1" fillId="0" borderId="1" xfId="0" applyNumberFormat="1" applyFont="1" applyBorder="1" applyAlignment="1">
      <alignment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/>
    </xf>
    <xf numFmtId="0" fontId="1" fillId="0" borderId="2" xfId="0" applyFont="1" applyBorder="1"/>
    <xf numFmtId="2" fontId="1" fillId="4" borderId="1" xfId="0" applyNumberFormat="1" applyFont="1" applyFill="1" applyBorder="1"/>
    <xf numFmtId="0" fontId="1" fillId="0" borderId="0" xfId="0" applyFont="1" applyBorder="1"/>
    <xf numFmtId="2" fontId="4" fillId="3" borderId="1" xfId="0" applyNumberFormat="1" applyFont="1" applyFill="1" applyBorder="1"/>
    <xf numFmtId="0" fontId="4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2" fontId="7" fillId="0" borderId="0" xfId="0" applyNumberFormat="1" applyFont="1" applyBorder="1"/>
    <xf numFmtId="0" fontId="1" fillId="3" borderId="1" xfId="0" applyFont="1" applyFill="1" applyBorder="1" applyAlignment="1">
      <alignment horizontal="center"/>
    </xf>
    <xf numFmtId="2" fontId="4" fillId="4" borderId="1" xfId="0" applyNumberFormat="1" applyFont="1" applyFill="1" applyBorder="1"/>
    <xf numFmtId="2" fontId="1" fillId="3" borderId="1" xfId="0" applyNumberFormat="1" applyFont="1" applyFill="1" applyBorder="1"/>
    <xf numFmtId="0" fontId="1" fillId="5" borderId="1" xfId="0" applyFont="1" applyFill="1" applyBorder="1" applyAlignment="1">
      <alignment vertical="top" wrapText="1"/>
    </xf>
    <xf numFmtId="2" fontId="1" fillId="4" borderId="1" xfId="0" applyNumberFormat="1" applyFont="1" applyFill="1" applyBorder="1" applyAlignment="1">
      <alignment vertical="top" wrapText="1"/>
    </xf>
    <xf numFmtId="0" fontId="1" fillId="5" borderId="1" xfId="0" applyFont="1" applyFill="1" applyBorder="1"/>
    <xf numFmtId="0" fontId="1" fillId="5" borderId="1" xfId="0" applyFont="1" applyFill="1" applyBorder="1" applyAlignment="1">
      <alignment wrapText="1"/>
    </xf>
    <xf numFmtId="164" fontId="1" fillId="5" borderId="1" xfId="0" applyNumberFormat="1" applyFont="1" applyFill="1" applyBorder="1" applyAlignment="1">
      <alignment horizontal="center" wrapText="1"/>
    </xf>
    <xf numFmtId="2" fontId="1" fillId="4" borderId="1" xfId="0" applyNumberFormat="1" applyFont="1" applyFill="1" applyBorder="1" applyAlignment="1">
      <alignment horizontal="center" vertical="top"/>
    </xf>
    <xf numFmtId="164" fontId="1" fillId="5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vertical="top"/>
    </xf>
    <xf numFmtId="0" fontId="1" fillId="6" borderId="1" xfId="0" applyFont="1" applyFill="1" applyBorder="1"/>
    <xf numFmtId="0" fontId="6" fillId="0" borderId="1" xfId="0" applyFont="1" applyBorder="1" applyAlignment="1">
      <alignment horizontal="center"/>
    </xf>
    <xf numFmtId="0" fontId="1" fillId="2" borderId="0" xfId="0" applyFont="1" applyFill="1" applyBorder="1"/>
    <xf numFmtId="2" fontId="6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164" fontId="1" fillId="6" borderId="1" xfId="0" applyNumberFormat="1" applyFont="1" applyFill="1" applyBorder="1"/>
    <xf numFmtId="0" fontId="10" fillId="6" borderId="1" xfId="0" applyFont="1" applyFill="1" applyBorder="1" applyAlignment="1">
      <alignment vertical="top" wrapText="1"/>
    </xf>
    <xf numFmtId="164" fontId="4" fillId="6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wrapText="1"/>
    </xf>
    <xf numFmtId="164" fontId="4" fillId="7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top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 vertical="top"/>
    </xf>
    <xf numFmtId="164" fontId="4" fillId="4" borderId="1" xfId="0" applyNumberFormat="1" applyFont="1" applyFill="1" applyBorder="1"/>
    <xf numFmtId="164" fontId="1" fillId="5" borderId="1" xfId="0" applyNumberFormat="1" applyFont="1" applyFill="1" applyBorder="1"/>
    <xf numFmtId="164" fontId="4" fillId="3" borderId="1" xfId="0" applyNumberFormat="1" applyFont="1" applyFill="1" applyBorder="1" applyAlignment="1">
      <alignment vertical="top" wrapText="1"/>
    </xf>
    <xf numFmtId="164" fontId="7" fillId="0" borderId="0" xfId="0" applyNumberFormat="1" applyFont="1" applyBorder="1"/>
    <xf numFmtId="164" fontId="1" fillId="0" borderId="0" xfId="0" applyNumberFormat="1" applyFont="1"/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left" wrapText="1"/>
    </xf>
    <xf numFmtId="0" fontId="1" fillId="2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vertical="top" wrapText="1"/>
    </xf>
    <xf numFmtId="0" fontId="1" fillId="2" borderId="0" xfId="0" applyFont="1" applyFill="1"/>
    <xf numFmtId="0" fontId="4" fillId="5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vertical="top" wrapText="1"/>
    </xf>
    <xf numFmtId="0" fontId="4" fillId="2" borderId="0" xfId="0" applyFont="1" applyFill="1"/>
    <xf numFmtId="2" fontId="1" fillId="2" borderId="1" xfId="0" applyNumberFormat="1" applyFont="1" applyFill="1" applyBorder="1" applyAlignment="1">
      <alignment vertical="top" wrapText="1"/>
    </xf>
    <xf numFmtId="2" fontId="4" fillId="5" borderId="1" xfId="0" applyNumberFormat="1" applyFont="1" applyFill="1" applyBorder="1" applyAlignment="1">
      <alignment vertical="top" wrapText="1"/>
    </xf>
    <xf numFmtId="164" fontId="4" fillId="5" borderId="1" xfId="0" applyNumberFormat="1" applyFont="1" applyFill="1" applyBorder="1" applyAlignment="1">
      <alignment vertical="top" wrapText="1"/>
    </xf>
    <xf numFmtId="2" fontId="4" fillId="4" borderId="1" xfId="0" applyNumberFormat="1" applyFont="1" applyFill="1" applyBorder="1" applyAlignment="1">
      <alignment vertical="top" wrapText="1"/>
    </xf>
    <xf numFmtId="16" fontId="1" fillId="2" borderId="1" xfId="0" applyNumberFormat="1" applyFont="1" applyFill="1" applyBorder="1" applyAlignment="1">
      <alignment vertical="top" wrapText="1"/>
    </xf>
    <xf numFmtId="0" fontId="10" fillId="3" borderId="1" xfId="0" applyFont="1" applyFill="1" applyBorder="1"/>
    <xf numFmtId="0" fontId="10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vertical="top" wrapText="1"/>
    </xf>
    <xf numFmtId="2" fontId="10" fillId="4" borderId="1" xfId="0" applyNumberFormat="1" applyFont="1" applyFill="1" applyBorder="1" applyAlignment="1">
      <alignment vertical="top" wrapText="1"/>
    </xf>
    <xf numFmtId="2" fontId="10" fillId="3" borderId="1" xfId="0" applyNumberFormat="1" applyFont="1" applyFill="1" applyBorder="1"/>
    <xf numFmtId="0" fontId="4" fillId="5" borderId="1" xfId="0" applyFont="1" applyFill="1" applyBorder="1" applyAlignment="1">
      <alignment horizontal="center" vertical="top" wrapText="1"/>
    </xf>
    <xf numFmtId="14" fontId="4" fillId="0" borderId="1" xfId="0" applyNumberFormat="1" applyFont="1" applyBorder="1" applyAlignment="1">
      <alignment vertical="top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top"/>
    </xf>
    <xf numFmtId="164" fontId="4" fillId="5" borderId="1" xfId="0" applyNumberFormat="1" applyFont="1" applyFill="1" applyBorder="1" applyAlignment="1">
      <alignment horizontal="center" vertical="top"/>
    </xf>
    <xf numFmtId="0" fontId="4" fillId="5" borderId="1" xfId="0" applyFont="1" applyFill="1" applyBorder="1" applyAlignment="1">
      <alignment horizontal="center" vertical="top"/>
    </xf>
    <xf numFmtId="0" fontId="4" fillId="5" borderId="1" xfId="0" applyFont="1" applyFill="1" applyBorder="1" applyAlignment="1">
      <alignment wrapText="1"/>
    </xf>
    <xf numFmtId="165" fontId="4" fillId="5" borderId="1" xfId="0" applyNumberFormat="1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 wrapText="1"/>
    </xf>
    <xf numFmtId="0" fontId="4" fillId="5" borderId="1" xfId="0" applyFont="1" applyFill="1" applyBorder="1"/>
    <xf numFmtId="2" fontId="4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1" fontId="1" fillId="3" borderId="1" xfId="0" applyNumberFormat="1" applyFont="1" applyFill="1" applyBorder="1" applyAlignment="1">
      <alignment horizontal="center" vertical="center"/>
    </xf>
    <xf numFmtId="0" fontId="5" fillId="0" borderId="0" xfId="0" applyFont="1" applyBorder="1"/>
    <xf numFmtId="2" fontId="7" fillId="0" borderId="3" xfId="0" applyNumberFormat="1" applyFont="1" applyBorder="1"/>
    <xf numFmtId="2" fontId="1" fillId="5" borderId="1" xfId="0" applyNumberFormat="1" applyFont="1" applyFill="1" applyBorder="1" applyAlignment="1">
      <alignment horizont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2" fontId="4" fillId="5" borderId="1" xfId="0" applyNumberFormat="1" applyFont="1" applyFill="1" applyBorder="1" applyAlignment="1">
      <alignment horizontal="center" wrapText="1"/>
    </xf>
    <xf numFmtId="2" fontId="4" fillId="3" borderId="1" xfId="0" applyNumberFormat="1" applyFont="1" applyFill="1" applyBorder="1" applyAlignment="1">
      <alignment vertical="top" wrapText="1"/>
    </xf>
    <xf numFmtId="0" fontId="14" fillId="2" borderId="4" xfId="0" applyFont="1" applyFill="1" applyBorder="1"/>
    <xf numFmtId="2" fontId="14" fillId="2" borderId="5" xfId="0" applyNumberFormat="1" applyFont="1" applyFill="1" applyBorder="1" applyAlignment="1">
      <alignment horizontal="center" vertical="center"/>
    </xf>
    <xf numFmtId="2" fontId="14" fillId="2" borderId="5" xfId="0" applyNumberFormat="1" applyFont="1" applyFill="1" applyBorder="1" applyAlignment="1">
      <alignment horizontal="center" vertical="center" wrapText="1"/>
    </xf>
    <xf numFmtId="164" fontId="14" fillId="2" borderId="5" xfId="0" applyNumberFormat="1" applyFont="1" applyFill="1" applyBorder="1" applyAlignment="1">
      <alignment horizontal="center" vertical="center" wrapText="1"/>
    </xf>
    <xf numFmtId="1" fontId="14" fillId="2" borderId="5" xfId="0" applyNumberFormat="1" applyFont="1" applyFill="1" applyBorder="1" applyAlignment="1">
      <alignment horizontal="center" vertical="center" wrapText="1"/>
    </xf>
    <xf numFmtId="1" fontId="14" fillId="2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5" borderId="0" xfId="0" applyFont="1" applyFill="1" applyBorder="1"/>
    <xf numFmtId="0" fontId="1" fillId="5" borderId="0" xfId="0" applyFont="1" applyFill="1"/>
    <xf numFmtId="0" fontId="4" fillId="4" borderId="1" xfId="0" applyFont="1" applyFill="1" applyBorder="1" applyAlignment="1">
      <alignment horizontal="left" vertical="center" wrapText="1"/>
    </xf>
    <xf numFmtId="1" fontId="1" fillId="4" borderId="1" xfId="0" applyNumberFormat="1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top" wrapText="1"/>
    </xf>
    <xf numFmtId="164" fontId="4" fillId="7" borderId="1" xfId="0" applyNumberFormat="1" applyFont="1" applyFill="1" applyBorder="1"/>
    <xf numFmtId="164" fontId="7" fillId="7" borderId="1" xfId="0" applyNumberFormat="1" applyFont="1" applyFill="1" applyBorder="1" applyAlignment="1">
      <alignment horizontal="center" vertical="center"/>
    </xf>
    <xf numFmtId="164" fontId="1" fillId="7" borderId="1" xfId="0" applyNumberFormat="1" applyFont="1" applyFill="1" applyBorder="1"/>
    <xf numFmtId="0" fontId="3" fillId="7" borderId="1" xfId="0" applyFont="1" applyFill="1" applyBorder="1" applyAlignment="1">
      <alignment vertical="top" wrapText="1"/>
    </xf>
    <xf numFmtId="1" fontId="1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2" fontId="1" fillId="0" borderId="0" xfId="0" applyNumberFormat="1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vertical="top" wrapText="1"/>
    </xf>
    <xf numFmtId="0" fontId="18" fillId="0" borderId="0" xfId="0" applyFont="1"/>
    <xf numFmtId="0" fontId="9" fillId="0" borderId="1" xfId="0" applyFont="1" applyBorder="1" applyAlignment="1">
      <alignment vertical="top" wrapText="1"/>
    </xf>
    <xf numFmtId="2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4" fillId="0" borderId="1" xfId="0" applyFont="1" applyBorder="1" applyAlignment="1"/>
    <xf numFmtId="0" fontId="13" fillId="0" borderId="1" xfId="0" applyFont="1" applyBorder="1" applyAlignment="1"/>
    <xf numFmtId="0" fontId="3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Alignment="1"/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shrinkToFit="1"/>
    </xf>
    <xf numFmtId="0" fontId="2" fillId="0" borderId="0" xfId="0" applyFont="1" applyAlignment="1">
      <alignment horizontal="center" shrinkToFit="1"/>
    </xf>
    <xf numFmtId="0" fontId="1" fillId="0" borderId="1" xfId="0" applyFont="1" applyBorder="1" applyAlignmen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164" fontId="12" fillId="0" borderId="1" xfId="0" applyNumberFormat="1" applyFont="1" applyBorder="1" applyAlignment="1">
      <alignment vertical="top" wrapText="1"/>
    </xf>
    <xf numFmtId="0" fontId="1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2" xfId="0" applyBorder="1" applyAlignment="1"/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Alignment="1"/>
    <xf numFmtId="164" fontId="1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C251"/>
  <sheetViews>
    <sheetView topLeftCell="A4" workbookViewId="0">
      <selection activeCell="A4" sqref="A1:XFD1048576"/>
    </sheetView>
  </sheetViews>
  <sheetFormatPr defaultRowHeight="12.75" x14ac:dyDescent="0.2"/>
  <cols>
    <col min="1" max="1" width="20.85546875" style="1" customWidth="1"/>
    <col min="2" max="2" width="13.7109375" style="1" customWidth="1"/>
    <col min="3" max="3" width="11.5703125" style="1" customWidth="1"/>
    <col min="4" max="4" width="10.5703125" style="1" customWidth="1"/>
    <col min="5" max="5" width="11.28515625" style="1" customWidth="1"/>
    <col min="6" max="6" width="10.140625" style="1" customWidth="1"/>
    <col min="7" max="7" width="11.28515625" style="89" customWidth="1"/>
    <col min="8" max="8" width="9.28515625" style="1" customWidth="1"/>
    <col min="9" max="9" width="11.85546875" style="1" customWidth="1"/>
    <col min="10" max="10" width="5" style="1" customWidth="1"/>
    <col min="11" max="11" width="4.42578125" style="1" customWidth="1"/>
    <col min="12" max="12" width="5" style="1" customWidth="1"/>
    <col min="13" max="13" width="5.140625" style="1" customWidth="1"/>
    <col min="14" max="14" width="5.42578125" style="1" customWidth="1"/>
    <col min="15" max="15" width="9.140625" style="64"/>
    <col min="16" max="16" width="7.140625" style="64" customWidth="1"/>
    <col min="17" max="17" width="11.28515625" style="64" customWidth="1"/>
    <col min="18" max="18" width="8.85546875" style="64" customWidth="1"/>
    <col min="19" max="19" width="5.85546875" style="64" customWidth="1"/>
    <col min="20" max="20" width="6.42578125" style="64" customWidth="1"/>
    <col min="21" max="21" width="6.85546875" style="64" customWidth="1"/>
    <col min="22" max="24" width="6.28515625" style="64" customWidth="1"/>
    <col min="25" max="25" width="5.85546875" style="64" customWidth="1"/>
    <col min="26" max="27" width="9.140625" style="64"/>
    <col min="28" max="256" width="9.140625" style="1"/>
    <col min="257" max="257" width="22.42578125" style="1" customWidth="1"/>
    <col min="258" max="258" width="12.28515625" style="1" customWidth="1"/>
    <col min="259" max="259" width="8.42578125" style="1" customWidth="1"/>
    <col min="260" max="260" width="8.7109375" style="1" customWidth="1"/>
    <col min="261" max="261" width="9.5703125" style="1" customWidth="1"/>
    <col min="262" max="262" width="8.85546875" style="1" customWidth="1"/>
    <col min="263" max="263" width="8.7109375" style="1" customWidth="1"/>
    <col min="264" max="264" width="7.85546875" style="1" customWidth="1"/>
    <col min="265" max="265" width="12.5703125" style="1" customWidth="1"/>
    <col min="266" max="266" width="6" style="1" customWidth="1"/>
    <col min="267" max="267" width="6.42578125" style="1" customWidth="1"/>
    <col min="268" max="268" width="7.42578125" style="1" customWidth="1"/>
    <col min="269" max="269" width="6.85546875" style="1" customWidth="1"/>
    <col min="270" max="270" width="7.140625" style="1" customWidth="1"/>
    <col min="271" max="271" width="9.140625" style="1"/>
    <col min="272" max="272" width="7.140625" style="1" customWidth="1"/>
    <col min="273" max="273" width="11.28515625" style="1" customWidth="1"/>
    <col min="274" max="274" width="8.85546875" style="1" customWidth="1"/>
    <col min="275" max="275" width="5.85546875" style="1" customWidth="1"/>
    <col min="276" max="276" width="6.42578125" style="1" customWidth="1"/>
    <col min="277" max="277" width="6.85546875" style="1" customWidth="1"/>
    <col min="278" max="280" width="6.28515625" style="1" customWidth="1"/>
    <col min="281" max="281" width="5.85546875" style="1" customWidth="1"/>
    <col min="282" max="512" width="9.140625" style="1"/>
    <col min="513" max="513" width="22.42578125" style="1" customWidth="1"/>
    <col min="514" max="514" width="12.28515625" style="1" customWidth="1"/>
    <col min="515" max="515" width="8.42578125" style="1" customWidth="1"/>
    <col min="516" max="516" width="8.7109375" style="1" customWidth="1"/>
    <col min="517" max="517" width="9.5703125" style="1" customWidth="1"/>
    <col min="518" max="518" width="8.85546875" style="1" customWidth="1"/>
    <col min="519" max="519" width="8.7109375" style="1" customWidth="1"/>
    <col min="520" max="520" width="7.85546875" style="1" customWidth="1"/>
    <col min="521" max="521" width="12.5703125" style="1" customWidth="1"/>
    <col min="522" max="522" width="6" style="1" customWidth="1"/>
    <col min="523" max="523" width="6.42578125" style="1" customWidth="1"/>
    <col min="524" max="524" width="7.42578125" style="1" customWidth="1"/>
    <col min="525" max="525" width="6.85546875" style="1" customWidth="1"/>
    <col min="526" max="526" width="7.140625" style="1" customWidth="1"/>
    <col min="527" max="527" width="9.140625" style="1"/>
    <col min="528" max="528" width="7.140625" style="1" customWidth="1"/>
    <col min="529" max="529" width="11.28515625" style="1" customWidth="1"/>
    <col min="530" max="530" width="8.85546875" style="1" customWidth="1"/>
    <col min="531" max="531" width="5.85546875" style="1" customWidth="1"/>
    <col min="532" max="532" width="6.42578125" style="1" customWidth="1"/>
    <col min="533" max="533" width="6.85546875" style="1" customWidth="1"/>
    <col min="534" max="536" width="6.28515625" style="1" customWidth="1"/>
    <col min="537" max="537" width="5.85546875" style="1" customWidth="1"/>
    <col min="538" max="768" width="9.140625" style="1"/>
    <col min="769" max="769" width="22.42578125" style="1" customWidth="1"/>
    <col min="770" max="770" width="12.28515625" style="1" customWidth="1"/>
    <col min="771" max="771" width="8.42578125" style="1" customWidth="1"/>
    <col min="772" max="772" width="8.7109375" style="1" customWidth="1"/>
    <col min="773" max="773" width="9.5703125" style="1" customWidth="1"/>
    <col min="774" max="774" width="8.85546875" style="1" customWidth="1"/>
    <col min="775" max="775" width="8.7109375" style="1" customWidth="1"/>
    <col min="776" max="776" width="7.85546875" style="1" customWidth="1"/>
    <col min="777" max="777" width="12.5703125" style="1" customWidth="1"/>
    <col min="778" max="778" width="6" style="1" customWidth="1"/>
    <col min="779" max="779" width="6.42578125" style="1" customWidth="1"/>
    <col min="780" max="780" width="7.42578125" style="1" customWidth="1"/>
    <col min="781" max="781" width="6.85546875" style="1" customWidth="1"/>
    <col min="782" max="782" width="7.140625" style="1" customWidth="1"/>
    <col min="783" max="783" width="9.140625" style="1"/>
    <col min="784" max="784" width="7.140625" style="1" customWidth="1"/>
    <col min="785" max="785" width="11.28515625" style="1" customWidth="1"/>
    <col min="786" max="786" width="8.85546875" style="1" customWidth="1"/>
    <col min="787" max="787" width="5.85546875" style="1" customWidth="1"/>
    <col min="788" max="788" width="6.42578125" style="1" customWidth="1"/>
    <col min="789" max="789" width="6.85546875" style="1" customWidth="1"/>
    <col min="790" max="792" width="6.28515625" style="1" customWidth="1"/>
    <col min="793" max="793" width="5.85546875" style="1" customWidth="1"/>
    <col min="794" max="1024" width="9.140625" style="1"/>
    <col min="1025" max="1025" width="22.42578125" style="1" customWidth="1"/>
    <col min="1026" max="1026" width="12.28515625" style="1" customWidth="1"/>
    <col min="1027" max="1027" width="8.42578125" style="1" customWidth="1"/>
    <col min="1028" max="1028" width="8.7109375" style="1" customWidth="1"/>
    <col min="1029" max="1029" width="9.5703125" style="1" customWidth="1"/>
    <col min="1030" max="1030" width="8.85546875" style="1" customWidth="1"/>
    <col min="1031" max="1031" width="8.7109375" style="1" customWidth="1"/>
    <col min="1032" max="1032" width="7.85546875" style="1" customWidth="1"/>
    <col min="1033" max="1033" width="12.5703125" style="1" customWidth="1"/>
    <col min="1034" max="1034" width="6" style="1" customWidth="1"/>
    <col min="1035" max="1035" width="6.42578125" style="1" customWidth="1"/>
    <col min="1036" max="1036" width="7.42578125" style="1" customWidth="1"/>
    <col min="1037" max="1037" width="6.85546875" style="1" customWidth="1"/>
    <col min="1038" max="1038" width="7.140625" style="1" customWidth="1"/>
    <col min="1039" max="1039" width="9.140625" style="1"/>
    <col min="1040" max="1040" width="7.140625" style="1" customWidth="1"/>
    <col min="1041" max="1041" width="11.28515625" style="1" customWidth="1"/>
    <col min="1042" max="1042" width="8.85546875" style="1" customWidth="1"/>
    <col min="1043" max="1043" width="5.85546875" style="1" customWidth="1"/>
    <col min="1044" max="1044" width="6.42578125" style="1" customWidth="1"/>
    <col min="1045" max="1045" width="6.85546875" style="1" customWidth="1"/>
    <col min="1046" max="1048" width="6.28515625" style="1" customWidth="1"/>
    <col min="1049" max="1049" width="5.85546875" style="1" customWidth="1"/>
    <col min="1050" max="1280" width="9.140625" style="1"/>
    <col min="1281" max="1281" width="22.42578125" style="1" customWidth="1"/>
    <col min="1282" max="1282" width="12.28515625" style="1" customWidth="1"/>
    <col min="1283" max="1283" width="8.42578125" style="1" customWidth="1"/>
    <col min="1284" max="1284" width="8.7109375" style="1" customWidth="1"/>
    <col min="1285" max="1285" width="9.5703125" style="1" customWidth="1"/>
    <col min="1286" max="1286" width="8.85546875" style="1" customWidth="1"/>
    <col min="1287" max="1287" width="8.7109375" style="1" customWidth="1"/>
    <col min="1288" max="1288" width="7.85546875" style="1" customWidth="1"/>
    <col min="1289" max="1289" width="12.5703125" style="1" customWidth="1"/>
    <col min="1290" max="1290" width="6" style="1" customWidth="1"/>
    <col min="1291" max="1291" width="6.42578125" style="1" customWidth="1"/>
    <col min="1292" max="1292" width="7.42578125" style="1" customWidth="1"/>
    <col min="1293" max="1293" width="6.85546875" style="1" customWidth="1"/>
    <col min="1294" max="1294" width="7.140625" style="1" customWidth="1"/>
    <col min="1295" max="1295" width="9.140625" style="1"/>
    <col min="1296" max="1296" width="7.140625" style="1" customWidth="1"/>
    <col min="1297" max="1297" width="11.28515625" style="1" customWidth="1"/>
    <col min="1298" max="1298" width="8.85546875" style="1" customWidth="1"/>
    <col min="1299" max="1299" width="5.85546875" style="1" customWidth="1"/>
    <col min="1300" max="1300" width="6.42578125" style="1" customWidth="1"/>
    <col min="1301" max="1301" width="6.85546875" style="1" customWidth="1"/>
    <col min="1302" max="1304" width="6.28515625" style="1" customWidth="1"/>
    <col min="1305" max="1305" width="5.85546875" style="1" customWidth="1"/>
    <col min="1306" max="1536" width="9.140625" style="1"/>
    <col min="1537" max="1537" width="22.42578125" style="1" customWidth="1"/>
    <col min="1538" max="1538" width="12.28515625" style="1" customWidth="1"/>
    <col min="1539" max="1539" width="8.42578125" style="1" customWidth="1"/>
    <col min="1540" max="1540" width="8.7109375" style="1" customWidth="1"/>
    <col min="1541" max="1541" width="9.5703125" style="1" customWidth="1"/>
    <col min="1542" max="1542" width="8.85546875" style="1" customWidth="1"/>
    <col min="1543" max="1543" width="8.7109375" style="1" customWidth="1"/>
    <col min="1544" max="1544" width="7.85546875" style="1" customWidth="1"/>
    <col min="1545" max="1545" width="12.5703125" style="1" customWidth="1"/>
    <col min="1546" max="1546" width="6" style="1" customWidth="1"/>
    <col min="1547" max="1547" width="6.42578125" style="1" customWidth="1"/>
    <col min="1548" max="1548" width="7.42578125" style="1" customWidth="1"/>
    <col min="1549" max="1549" width="6.85546875" style="1" customWidth="1"/>
    <col min="1550" max="1550" width="7.140625" style="1" customWidth="1"/>
    <col min="1551" max="1551" width="9.140625" style="1"/>
    <col min="1552" max="1552" width="7.140625" style="1" customWidth="1"/>
    <col min="1553" max="1553" width="11.28515625" style="1" customWidth="1"/>
    <col min="1554" max="1554" width="8.85546875" style="1" customWidth="1"/>
    <col min="1555" max="1555" width="5.85546875" style="1" customWidth="1"/>
    <col min="1556" max="1556" width="6.42578125" style="1" customWidth="1"/>
    <col min="1557" max="1557" width="6.85546875" style="1" customWidth="1"/>
    <col min="1558" max="1560" width="6.28515625" style="1" customWidth="1"/>
    <col min="1561" max="1561" width="5.85546875" style="1" customWidth="1"/>
    <col min="1562" max="1792" width="9.140625" style="1"/>
    <col min="1793" max="1793" width="22.42578125" style="1" customWidth="1"/>
    <col min="1794" max="1794" width="12.28515625" style="1" customWidth="1"/>
    <col min="1795" max="1795" width="8.42578125" style="1" customWidth="1"/>
    <col min="1796" max="1796" width="8.7109375" style="1" customWidth="1"/>
    <col min="1797" max="1797" width="9.5703125" style="1" customWidth="1"/>
    <col min="1798" max="1798" width="8.85546875" style="1" customWidth="1"/>
    <col min="1799" max="1799" width="8.7109375" style="1" customWidth="1"/>
    <col min="1800" max="1800" width="7.85546875" style="1" customWidth="1"/>
    <col min="1801" max="1801" width="12.5703125" style="1" customWidth="1"/>
    <col min="1802" max="1802" width="6" style="1" customWidth="1"/>
    <col min="1803" max="1803" width="6.42578125" style="1" customWidth="1"/>
    <col min="1804" max="1804" width="7.42578125" style="1" customWidth="1"/>
    <col min="1805" max="1805" width="6.85546875" style="1" customWidth="1"/>
    <col min="1806" max="1806" width="7.140625" style="1" customWidth="1"/>
    <col min="1807" max="1807" width="9.140625" style="1"/>
    <col min="1808" max="1808" width="7.140625" style="1" customWidth="1"/>
    <col min="1809" max="1809" width="11.28515625" style="1" customWidth="1"/>
    <col min="1810" max="1810" width="8.85546875" style="1" customWidth="1"/>
    <col min="1811" max="1811" width="5.85546875" style="1" customWidth="1"/>
    <col min="1812" max="1812" width="6.42578125" style="1" customWidth="1"/>
    <col min="1813" max="1813" width="6.85546875" style="1" customWidth="1"/>
    <col min="1814" max="1816" width="6.28515625" style="1" customWidth="1"/>
    <col min="1817" max="1817" width="5.85546875" style="1" customWidth="1"/>
    <col min="1818" max="2048" width="9.140625" style="1"/>
    <col min="2049" max="2049" width="22.42578125" style="1" customWidth="1"/>
    <col min="2050" max="2050" width="12.28515625" style="1" customWidth="1"/>
    <col min="2051" max="2051" width="8.42578125" style="1" customWidth="1"/>
    <col min="2052" max="2052" width="8.7109375" style="1" customWidth="1"/>
    <col min="2053" max="2053" width="9.5703125" style="1" customWidth="1"/>
    <col min="2054" max="2054" width="8.85546875" style="1" customWidth="1"/>
    <col min="2055" max="2055" width="8.7109375" style="1" customWidth="1"/>
    <col min="2056" max="2056" width="7.85546875" style="1" customWidth="1"/>
    <col min="2057" max="2057" width="12.5703125" style="1" customWidth="1"/>
    <col min="2058" max="2058" width="6" style="1" customWidth="1"/>
    <col min="2059" max="2059" width="6.42578125" style="1" customWidth="1"/>
    <col min="2060" max="2060" width="7.42578125" style="1" customWidth="1"/>
    <col min="2061" max="2061" width="6.85546875" style="1" customWidth="1"/>
    <col min="2062" max="2062" width="7.140625" style="1" customWidth="1"/>
    <col min="2063" max="2063" width="9.140625" style="1"/>
    <col min="2064" max="2064" width="7.140625" style="1" customWidth="1"/>
    <col min="2065" max="2065" width="11.28515625" style="1" customWidth="1"/>
    <col min="2066" max="2066" width="8.85546875" style="1" customWidth="1"/>
    <col min="2067" max="2067" width="5.85546875" style="1" customWidth="1"/>
    <col min="2068" max="2068" width="6.42578125" style="1" customWidth="1"/>
    <col min="2069" max="2069" width="6.85546875" style="1" customWidth="1"/>
    <col min="2070" max="2072" width="6.28515625" style="1" customWidth="1"/>
    <col min="2073" max="2073" width="5.85546875" style="1" customWidth="1"/>
    <col min="2074" max="2304" width="9.140625" style="1"/>
    <col min="2305" max="2305" width="22.42578125" style="1" customWidth="1"/>
    <col min="2306" max="2306" width="12.28515625" style="1" customWidth="1"/>
    <col min="2307" max="2307" width="8.42578125" style="1" customWidth="1"/>
    <col min="2308" max="2308" width="8.7109375" style="1" customWidth="1"/>
    <col min="2309" max="2309" width="9.5703125" style="1" customWidth="1"/>
    <col min="2310" max="2310" width="8.85546875" style="1" customWidth="1"/>
    <col min="2311" max="2311" width="8.7109375" style="1" customWidth="1"/>
    <col min="2312" max="2312" width="7.85546875" style="1" customWidth="1"/>
    <col min="2313" max="2313" width="12.5703125" style="1" customWidth="1"/>
    <col min="2314" max="2314" width="6" style="1" customWidth="1"/>
    <col min="2315" max="2315" width="6.42578125" style="1" customWidth="1"/>
    <col min="2316" max="2316" width="7.42578125" style="1" customWidth="1"/>
    <col min="2317" max="2317" width="6.85546875" style="1" customWidth="1"/>
    <col min="2318" max="2318" width="7.140625" style="1" customWidth="1"/>
    <col min="2319" max="2319" width="9.140625" style="1"/>
    <col min="2320" max="2320" width="7.140625" style="1" customWidth="1"/>
    <col min="2321" max="2321" width="11.28515625" style="1" customWidth="1"/>
    <col min="2322" max="2322" width="8.85546875" style="1" customWidth="1"/>
    <col min="2323" max="2323" width="5.85546875" style="1" customWidth="1"/>
    <col min="2324" max="2324" width="6.42578125" style="1" customWidth="1"/>
    <col min="2325" max="2325" width="6.85546875" style="1" customWidth="1"/>
    <col min="2326" max="2328" width="6.28515625" style="1" customWidth="1"/>
    <col min="2329" max="2329" width="5.85546875" style="1" customWidth="1"/>
    <col min="2330" max="2560" width="9.140625" style="1"/>
    <col min="2561" max="2561" width="22.42578125" style="1" customWidth="1"/>
    <col min="2562" max="2562" width="12.28515625" style="1" customWidth="1"/>
    <col min="2563" max="2563" width="8.42578125" style="1" customWidth="1"/>
    <col min="2564" max="2564" width="8.7109375" style="1" customWidth="1"/>
    <col min="2565" max="2565" width="9.5703125" style="1" customWidth="1"/>
    <col min="2566" max="2566" width="8.85546875" style="1" customWidth="1"/>
    <col min="2567" max="2567" width="8.7109375" style="1" customWidth="1"/>
    <col min="2568" max="2568" width="7.85546875" style="1" customWidth="1"/>
    <col min="2569" max="2569" width="12.5703125" style="1" customWidth="1"/>
    <col min="2570" max="2570" width="6" style="1" customWidth="1"/>
    <col min="2571" max="2571" width="6.42578125" style="1" customWidth="1"/>
    <col min="2572" max="2572" width="7.42578125" style="1" customWidth="1"/>
    <col min="2573" max="2573" width="6.85546875" style="1" customWidth="1"/>
    <col min="2574" max="2574" width="7.140625" style="1" customWidth="1"/>
    <col min="2575" max="2575" width="9.140625" style="1"/>
    <col min="2576" max="2576" width="7.140625" style="1" customWidth="1"/>
    <col min="2577" max="2577" width="11.28515625" style="1" customWidth="1"/>
    <col min="2578" max="2578" width="8.85546875" style="1" customWidth="1"/>
    <col min="2579" max="2579" width="5.85546875" style="1" customWidth="1"/>
    <col min="2580" max="2580" width="6.42578125" style="1" customWidth="1"/>
    <col min="2581" max="2581" width="6.85546875" style="1" customWidth="1"/>
    <col min="2582" max="2584" width="6.28515625" style="1" customWidth="1"/>
    <col min="2585" max="2585" width="5.85546875" style="1" customWidth="1"/>
    <col min="2586" max="2816" width="9.140625" style="1"/>
    <col min="2817" max="2817" width="22.42578125" style="1" customWidth="1"/>
    <col min="2818" max="2818" width="12.28515625" style="1" customWidth="1"/>
    <col min="2819" max="2819" width="8.42578125" style="1" customWidth="1"/>
    <col min="2820" max="2820" width="8.7109375" style="1" customWidth="1"/>
    <col min="2821" max="2821" width="9.5703125" style="1" customWidth="1"/>
    <col min="2822" max="2822" width="8.85546875" style="1" customWidth="1"/>
    <col min="2823" max="2823" width="8.7109375" style="1" customWidth="1"/>
    <col min="2824" max="2824" width="7.85546875" style="1" customWidth="1"/>
    <col min="2825" max="2825" width="12.5703125" style="1" customWidth="1"/>
    <col min="2826" max="2826" width="6" style="1" customWidth="1"/>
    <col min="2827" max="2827" width="6.42578125" style="1" customWidth="1"/>
    <col min="2828" max="2828" width="7.42578125" style="1" customWidth="1"/>
    <col min="2829" max="2829" width="6.85546875" style="1" customWidth="1"/>
    <col min="2830" max="2830" width="7.140625" style="1" customWidth="1"/>
    <col min="2831" max="2831" width="9.140625" style="1"/>
    <col min="2832" max="2832" width="7.140625" style="1" customWidth="1"/>
    <col min="2833" max="2833" width="11.28515625" style="1" customWidth="1"/>
    <col min="2834" max="2834" width="8.85546875" style="1" customWidth="1"/>
    <col min="2835" max="2835" width="5.85546875" style="1" customWidth="1"/>
    <col min="2836" max="2836" width="6.42578125" style="1" customWidth="1"/>
    <col min="2837" max="2837" width="6.85546875" style="1" customWidth="1"/>
    <col min="2838" max="2840" width="6.28515625" style="1" customWidth="1"/>
    <col min="2841" max="2841" width="5.85546875" style="1" customWidth="1"/>
    <col min="2842" max="3072" width="9.140625" style="1"/>
    <col min="3073" max="3073" width="22.42578125" style="1" customWidth="1"/>
    <col min="3074" max="3074" width="12.28515625" style="1" customWidth="1"/>
    <col min="3075" max="3075" width="8.42578125" style="1" customWidth="1"/>
    <col min="3076" max="3076" width="8.7109375" style="1" customWidth="1"/>
    <col min="3077" max="3077" width="9.5703125" style="1" customWidth="1"/>
    <col min="3078" max="3078" width="8.85546875" style="1" customWidth="1"/>
    <col min="3079" max="3079" width="8.7109375" style="1" customWidth="1"/>
    <col min="3080" max="3080" width="7.85546875" style="1" customWidth="1"/>
    <col min="3081" max="3081" width="12.5703125" style="1" customWidth="1"/>
    <col min="3082" max="3082" width="6" style="1" customWidth="1"/>
    <col min="3083" max="3083" width="6.42578125" style="1" customWidth="1"/>
    <col min="3084" max="3084" width="7.42578125" style="1" customWidth="1"/>
    <col min="3085" max="3085" width="6.85546875" style="1" customWidth="1"/>
    <col min="3086" max="3086" width="7.140625" style="1" customWidth="1"/>
    <col min="3087" max="3087" width="9.140625" style="1"/>
    <col min="3088" max="3088" width="7.140625" style="1" customWidth="1"/>
    <col min="3089" max="3089" width="11.28515625" style="1" customWidth="1"/>
    <col min="3090" max="3090" width="8.85546875" style="1" customWidth="1"/>
    <col min="3091" max="3091" width="5.85546875" style="1" customWidth="1"/>
    <col min="3092" max="3092" width="6.42578125" style="1" customWidth="1"/>
    <col min="3093" max="3093" width="6.85546875" style="1" customWidth="1"/>
    <col min="3094" max="3096" width="6.28515625" style="1" customWidth="1"/>
    <col min="3097" max="3097" width="5.85546875" style="1" customWidth="1"/>
    <col min="3098" max="3328" width="9.140625" style="1"/>
    <col min="3329" max="3329" width="22.42578125" style="1" customWidth="1"/>
    <col min="3330" max="3330" width="12.28515625" style="1" customWidth="1"/>
    <col min="3331" max="3331" width="8.42578125" style="1" customWidth="1"/>
    <col min="3332" max="3332" width="8.7109375" style="1" customWidth="1"/>
    <col min="3333" max="3333" width="9.5703125" style="1" customWidth="1"/>
    <col min="3334" max="3334" width="8.85546875" style="1" customWidth="1"/>
    <col min="3335" max="3335" width="8.7109375" style="1" customWidth="1"/>
    <col min="3336" max="3336" width="7.85546875" style="1" customWidth="1"/>
    <col min="3337" max="3337" width="12.5703125" style="1" customWidth="1"/>
    <col min="3338" max="3338" width="6" style="1" customWidth="1"/>
    <col min="3339" max="3339" width="6.42578125" style="1" customWidth="1"/>
    <col min="3340" max="3340" width="7.42578125" style="1" customWidth="1"/>
    <col min="3341" max="3341" width="6.85546875" style="1" customWidth="1"/>
    <col min="3342" max="3342" width="7.140625" style="1" customWidth="1"/>
    <col min="3343" max="3343" width="9.140625" style="1"/>
    <col min="3344" max="3344" width="7.140625" style="1" customWidth="1"/>
    <col min="3345" max="3345" width="11.28515625" style="1" customWidth="1"/>
    <col min="3346" max="3346" width="8.85546875" style="1" customWidth="1"/>
    <col min="3347" max="3347" width="5.85546875" style="1" customWidth="1"/>
    <col min="3348" max="3348" width="6.42578125" style="1" customWidth="1"/>
    <col min="3349" max="3349" width="6.85546875" style="1" customWidth="1"/>
    <col min="3350" max="3352" width="6.28515625" style="1" customWidth="1"/>
    <col min="3353" max="3353" width="5.85546875" style="1" customWidth="1"/>
    <col min="3354" max="3584" width="9.140625" style="1"/>
    <col min="3585" max="3585" width="22.42578125" style="1" customWidth="1"/>
    <col min="3586" max="3586" width="12.28515625" style="1" customWidth="1"/>
    <col min="3587" max="3587" width="8.42578125" style="1" customWidth="1"/>
    <col min="3588" max="3588" width="8.7109375" style="1" customWidth="1"/>
    <col min="3589" max="3589" width="9.5703125" style="1" customWidth="1"/>
    <col min="3590" max="3590" width="8.85546875" style="1" customWidth="1"/>
    <col min="3591" max="3591" width="8.7109375" style="1" customWidth="1"/>
    <col min="3592" max="3592" width="7.85546875" style="1" customWidth="1"/>
    <col min="3593" max="3593" width="12.5703125" style="1" customWidth="1"/>
    <col min="3594" max="3594" width="6" style="1" customWidth="1"/>
    <col min="3595" max="3595" width="6.42578125" style="1" customWidth="1"/>
    <col min="3596" max="3596" width="7.42578125" style="1" customWidth="1"/>
    <col min="3597" max="3597" width="6.85546875" style="1" customWidth="1"/>
    <col min="3598" max="3598" width="7.140625" style="1" customWidth="1"/>
    <col min="3599" max="3599" width="9.140625" style="1"/>
    <col min="3600" max="3600" width="7.140625" style="1" customWidth="1"/>
    <col min="3601" max="3601" width="11.28515625" style="1" customWidth="1"/>
    <col min="3602" max="3602" width="8.85546875" style="1" customWidth="1"/>
    <col min="3603" max="3603" width="5.85546875" style="1" customWidth="1"/>
    <col min="3604" max="3604" width="6.42578125" style="1" customWidth="1"/>
    <col min="3605" max="3605" width="6.85546875" style="1" customWidth="1"/>
    <col min="3606" max="3608" width="6.28515625" style="1" customWidth="1"/>
    <col min="3609" max="3609" width="5.85546875" style="1" customWidth="1"/>
    <col min="3610" max="3840" width="9.140625" style="1"/>
    <col min="3841" max="3841" width="22.42578125" style="1" customWidth="1"/>
    <col min="3842" max="3842" width="12.28515625" style="1" customWidth="1"/>
    <col min="3843" max="3843" width="8.42578125" style="1" customWidth="1"/>
    <col min="3844" max="3844" width="8.7109375" style="1" customWidth="1"/>
    <col min="3845" max="3845" width="9.5703125" style="1" customWidth="1"/>
    <col min="3846" max="3846" width="8.85546875" style="1" customWidth="1"/>
    <col min="3847" max="3847" width="8.7109375" style="1" customWidth="1"/>
    <col min="3848" max="3848" width="7.85546875" style="1" customWidth="1"/>
    <col min="3849" max="3849" width="12.5703125" style="1" customWidth="1"/>
    <col min="3850" max="3850" width="6" style="1" customWidth="1"/>
    <col min="3851" max="3851" width="6.42578125" style="1" customWidth="1"/>
    <col min="3852" max="3852" width="7.42578125" style="1" customWidth="1"/>
    <col min="3853" max="3853" width="6.85546875" style="1" customWidth="1"/>
    <col min="3854" max="3854" width="7.140625" style="1" customWidth="1"/>
    <col min="3855" max="3855" width="9.140625" style="1"/>
    <col min="3856" max="3856" width="7.140625" style="1" customWidth="1"/>
    <col min="3857" max="3857" width="11.28515625" style="1" customWidth="1"/>
    <col min="3858" max="3858" width="8.85546875" style="1" customWidth="1"/>
    <col min="3859" max="3859" width="5.85546875" style="1" customWidth="1"/>
    <col min="3860" max="3860" width="6.42578125" style="1" customWidth="1"/>
    <col min="3861" max="3861" width="6.85546875" style="1" customWidth="1"/>
    <col min="3862" max="3864" width="6.28515625" style="1" customWidth="1"/>
    <col min="3865" max="3865" width="5.85546875" style="1" customWidth="1"/>
    <col min="3866" max="4096" width="9.140625" style="1"/>
    <col min="4097" max="4097" width="22.42578125" style="1" customWidth="1"/>
    <col min="4098" max="4098" width="12.28515625" style="1" customWidth="1"/>
    <col min="4099" max="4099" width="8.42578125" style="1" customWidth="1"/>
    <col min="4100" max="4100" width="8.7109375" style="1" customWidth="1"/>
    <col min="4101" max="4101" width="9.5703125" style="1" customWidth="1"/>
    <col min="4102" max="4102" width="8.85546875" style="1" customWidth="1"/>
    <col min="4103" max="4103" width="8.7109375" style="1" customWidth="1"/>
    <col min="4104" max="4104" width="7.85546875" style="1" customWidth="1"/>
    <col min="4105" max="4105" width="12.5703125" style="1" customWidth="1"/>
    <col min="4106" max="4106" width="6" style="1" customWidth="1"/>
    <col min="4107" max="4107" width="6.42578125" style="1" customWidth="1"/>
    <col min="4108" max="4108" width="7.42578125" style="1" customWidth="1"/>
    <col min="4109" max="4109" width="6.85546875" style="1" customWidth="1"/>
    <col min="4110" max="4110" width="7.140625" style="1" customWidth="1"/>
    <col min="4111" max="4111" width="9.140625" style="1"/>
    <col min="4112" max="4112" width="7.140625" style="1" customWidth="1"/>
    <col min="4113" max="4113" width="11.28515625" style="1" customWidth="1"/>
    <col min="4114" max="4114" width="8.85546875" style="1" customWidth="1"/>
    <col min="4115" max="4115" width="5.85546875" style="1" customWidth="1"/>
    <col min="4116" max="4116" width="6.42578125" style="1" customWidth="1"/>
    <col min="4117" max="4117" width="6.85546875" style="1" customWidth="1"/>
    <col min="4118" max="4120" width="6.28515625" style="1" customWidth="1"/>
    <col min="4121" max="4121" width="5.85546875" style="1" customWidth="1"/>
    <col min="4122" max="4352" width="9.140625" style="1"/>
    <col min="4353" max="4353" width="22.42578125" style="1" customWidth="1"/>
    <col min="4354" max="4354" width="12.28515625" style="1" customWidth="1"/>
    <col min="4355" max="4355" width="8.42578125" style="1" customWidth="1"/>
    <col min="4356" max="4356" width="8.7109375" style="1" customWidth="1"/>
    <col min="4357" max="4357" width="9.5703125" style="1" customWidth="1"/>
    <col min="4358" max="4358" width="8.85546875" style="1" customWidth="1"/>
    <col min="4359" max="4359" width="8.7109375" style="1" customWidth="1"/>
    <col min="4360" max="4360" width="7.85546875" style="1" customWidth="1"/>
    <col min="4361" max="4361" width="12.5703125" style="1" customWidth="1"/>
    <col min="4362" max="4362" width="6" style="1" customWidth="1"/>
    <col min="4363" max="4363" width="6.42578125" style="1" customWidth="1"/>
    <col min="4364" max="4364" width="7.42578125" style="1" customWidth="1"/>
    <col min="4365" max="4365" width="6.85546875" style="1" customWidth="1"/>
    <col min="4366" max="4366" width="7.140625" style="1" customWidth="1"/>
    <col min="4367" max="4367" width="9.140625" style="1"/>
    <col min="4368" max="4368" width="7.140625" style="1" customWidth="1"/>
    <col min="4369" max="4369" width="11.28515625" style="1" customWidth="1"/>
    <col min="4370" max="4370" width="8.85546875" style="1" customWidth="1"/>
    <col min="4371" max="4371" width="5.85546875" style="1" customWidth="1"/>
    <col min="4372" max="4372" width="6.42578125" style="1" customWidth="1"/>
    <col min="4373" max="4373" width="6.85546875" style="1" customWidth="1"/>
    <col min="4374" max="4376" width="6.28515625" style="1" customWidth="1"/>
    <col min="4377" max="4377" width="5.85546875" style="1" customWidth="1"/>
    <col min="4378" max="4608" width="9.140625" style="1"/>
    <col min="4609" max="4609" width="22.42578125" style="1" customWidth="1"/>
    <col min="4610" max="4610" width="12.28515625" style="1" customWidth="1"/>
    <col min="4611" max="4611" width="8.42578125" style="1" customWidth="1"/>
    <col min="4612" max="4612" width="8.7109375" style="1" customWidth="1"/>
    <col min="4613" max="4613" width="9.5703125" style="1" customWidth="1"/>
    <col min="4614" max="4614" width="8.85546875" style="1" customWidth="1"/>
    <col min="4615" max="4615" width="8.7109375" style="1" customWidth="1"/>
    <col min="4616" max="4616" width="7.85546875" style="1" customWidth="1"/>
    <col min="4617" max="4617" width="12.5703125" style="1" customWidth="1"/>
    <col min="4618" max="4618" width="6" style="1" customWidth="1"/>
    <col min="4619" max="4619" width="6.42578125" style="1" customWidth="1"/>
    <col min="4620" max="4620" width="7.42578125" style="1" customWidth="1"/>
    <col min="4621" max="4621" width="6.85546875" style="1" customWidth="1"/>
    <col min="4622" max="4622" width="7.140625" style="1" customWidth="1"/>
    <col min="4623" max="4623" width="9.140625" style="1"/>
    <col min="4624" max="4624" width="7.140625" style="1" customWidth="1"/>
    <col min="4625" max="4625" width="11.28515625" style="1" customWidth="1"/>
    <col min="4626" max="4626" width="8.85546875" style="1" customWidth="1"/>
    <col min="4627" max="4627" width="5.85546875" style="1" customWidth="1"/>
    <col min="4628" max="4628" width="6.42578125" style="1" customWidth="1"/>
    <col min="4629" max="4629" width="6.85546875" style="1" customWidth="1"/>
    <col min="4630" max="4632" width="6.28515625" style="1" customWidth="1"/>
    <col min="4633" max="4633" width="5.85546875" style="1" customWidth="1"/>
    <col min="4634" max="4864" width="9.140625" style="1"/>
    <col min="4865" max="4865" width="22.42578125" style="1" customWidth="1"/>
    <col min="4866" max="4866" width="12.28515625" style="1" customWidth="1"/>
    <col min="4867" max="4867" width="8.42578125" style="1" customWidth="1"/>
    <col min="4868" max="4868" width="8.7109375" style="1" customWidth="1"/>
    <col min="4869" max="4869" width="9.5703125" style="1" customWidth="1"/>
    <col min="4870" max="4870" width="8.85546875" style="1" customWidth="1"/>
    <col min="4871" max="4871" width="8.7109375" style="1" customWidth="1"/>
    <col min="4872" max="4872" width="7.85546875" style="1" customWidth="1"/>
    <col min="4873" max="4873" width="12.5703125" style="1" customWidth="1"/>
    <col min="4874" max="4874" width="6" style="1" customWidth="1"/>
    <col min="4875" max="4875" width="6.42578125" style="1" customWidth="1"/>
    <col min="4876" max="4876" width="7.42578125" style="1" customWidth="1"/>
    <col min="4877" max="4877" width="6.85546875" style="1" customWidth="1"/>
    <col min="4878" max="4878" width="7.140625" style="1" customWidth="1"/>
    <col min="4879" max="4879" width="9.140625" style="1"/>
    <col min="4880" max="4880" width="7.140625" style="1" customWidth="1"/>
    <col min="4881" max="4881" width="11.28515625" style="1" customWidth="1"/>
    <col min="4882" max="4882" width="8.85546875" style="1" customWidth="1"/>
    <col min="4883" max="4883" width="5.85546875" style="1" customWidth="1"/>
    <col min="4884" max="4884" width="6.42578125" style="1" customWidth="1"/>
    <col min="4885" max="4885" width="6.85546875" style="1" customWidth="1"/>
    <col min="4886" max="4888" width="6.28515625" style="1" customWidth="1"/>
    <col min="4889" max="4889" width="5.85546875" style="1" customWidth="1"/>
    <col min="4890" max="5120" width="9.140625" style="1"/>
    <col min="5121" max="5121" width="22.42578125" style="1" customWidth="1"/>
    <col min="5122" max="5122" width="12.28515625" style="1" customWidth="1"/>
    <col min="5123" max="5123" width="8.42578125" style="1" customWidth="1"/>
    <col min="5124" max="5124" width="8.7109375" style="1" customWidth="1"/>
    <col min="5125" max="5125" width="9.5703125" style="1" customWidth="1"/>
    <col min="5126" max="5126" width="8.85546875" style="1" customWidth="1"/>
    <col min="5127" max="5127" width="8.7109375" style="1" customWidth="1"/>
    <col min="5128" max="5128" width="7.85546875" style="1" customWidth="1"/>
    <col min="5129" max="5129" width="12.5703125" style="1" customWidth="1"/>
    <col min="5130" max="5130" width="6" style="1" customWidth="1"/>
    <col min="5131" max="5131" width="6.42578125" style="1" customWidth="1"/>
    <col min="5132" max="5132" width="7.42578125" style="1" customWidth="1"/>
    <col min="5133" max="5133" width="6.85546875" style="1" customWidth="1"/>
    <col min="5134" max="5134" width="7.140625" style="1" customWidth="1"/>
    <col min="5135" max="5135" width="9.140625" style="1"/>
    <col min="5136" max="5136" width="7.140625" style="1" customWidth="1"/>
    <col min="5137" max="5137" width="11.28515625" style="1" customWidth="1"/>
    <col min="5138" max="5138" width="8.85546875" style="1" customWidth="1"/>
    <col min="5139" max="5139" width="5.85546875" style="1" customWidth="1"/>
    <col min="5140" max="5140" width="6.42578125" style="1" customWidth="1"/>
    <col min="5141" max="5141" width="6.85546875" style="1" customWidth="1"/>
    <col min="5142" max="5144" width="6.28515625" style="1" customWidth="1"/>
    <col min="5145" max="5145" width="5.85546875" style="1" customWidth="1"/>
    <col min="5146" max="5376" width="9.140625" style="1"/>
    <col min="5377" max="5377" width="22.42578125" style="1" customWidth="1"/>
    <col min="5378" max="5378" width="12.28515625" style="1" customWidth="1"/>
    <col min="5379" max="5379" width="8.42578125" style="1" customWidth="1"/>
    <col min="5380" max="5380" width="8.7109375" style="1" customWidth="1"/>
    <col min="5381" max="5381" width="9.5703125" style="1" customWidth="1"/>
    <col min="5382" max="5382" width="8.85546875" style="1" customWidth="1"/>
    <col min="5383" max="5383" width="8.7109375" style="1" customWidth="1"/>
    <col min="5384" max="5384" width="7.85546875" style="1" customWidth="1"/>
    <col min="5385" max="5385" width="12.5703125" style="1" customWidth="1"/>
    <col min="5386" max="5386" width="6" style="1" customWidth="1"/>
    <col min="5387" max="5387" width="6.42578125" style="1" customWidth="1"/>
    <col min="5388" max="5388" width="7.42578125" style="1" customWidth="1"/>
    <col min="5389" max="5389" width="6.85546875" style="1" customWidth="1"/>
    <col min="5390" max="5390" width="7.140625" style="1" customWidth="1"/>
    <col min="5391" max="5391" width="9.140625" style="1"/>
    <col min="5392" max="5392" width="7.140625" style="1" customWidth="1"/>
    <col min="5393" max="5393" width="11.28515625" style="1" customWidth="1"/>
    <col min="5394" max="5394" width="8.85546875" style="1" customWidth="1"/>
    <col min="5395" max="5395" width="5.85546875" style="1" customWidth="1"/>
    <col min="5396" max="5396" width="6.42578125" style="1" customWidth="1"/>
    <col min="5397" max="5397" width="6.85546875" style="1" customWidth="1"/>
    <col min="5398" max="5400" width="6.28515625" style="1" customWidth="1"/>
    <col min="5401" max="5401" width="5.85546875" style="1" customWidth="1"/>
    <col min="5402" max="5632" width="9.140625" style="1"/>
    <col min="5633" max="5633" width="22.42578125" style="1" customWidth="1"/>
    <col min="5634" max="5634" width="12.28515625" style="1" customWidth="1"/>
    <col min="5635" max="5635" width="8.42578125" style="1" customWidth="1"/>
    <col min="5636" max="5636" width="8.7109375" style="1" customWidth="1"/>
    <col min="5637" max="5637" width="9.5703125" style="1" customWidth="1"/>
    <col min="5638" max="5638" width="8.85546875" style="1" customWidth="1"/>
    <col min="5639" max="5639" width="8.7109375" style="1" customWidth="1"/>
    <col min="5640" max="5640" width="7.85546875" style="1" customWidth="1"/>
    <col min="5641" max="5641" width="12.5703125" style="1" customWidth="1"/>
    <col min="5642" max="5642" width="6" style="1" customWidth="1"/>
    <col min="5643" max="5643" width="6.42578125" style="1" customWidth="1"/>
    <col min="5644" max="5644" width="7.42578125" style="1" customWidth="1"/>
    <col min="5645" max="5645" width="6.85546875" style="1" customWidth="1"/>
    <col min="5646" max="5646" width="7.140625" style="1" customWidth="1"/>
    <col min="5647" max="5647" width="9.140625" style="1"/>
    <col min="5648" max="5648" width="7.140625" style="1" customWidth="1"/>
    <col min="5649" max="5649" width="11.28515625" style="1" customWidth="1"/>
    <col min="5650" max="5650" width="8.85546875" style="1" customWidth="1"/>
    <col min="5651" max="5651" width="5.85546875" style="1" customWidth="1"/>
    <col min="5652" max="5652" width="6.42578125" style="1" customWidth="1"/>
    <col min="5653" max="5653" width="6.85546875" style="1" customWidth="1"/>
    <col min="5654" max="5656" width="6.28515625" style="1" customWidth="1"/>
    <col min="5657" max="5657" width="5.85546875" style="1" customWidth="1"/>
    <col min="5658" max="5888" width="9.140625" style="1"/>
    <col min="5889" max="5889" width="22.42578125" style="1" customWidth="1"/>
    <col min="5890" max="5890" width="12.28515625" style="1" customWidth="1"/>
    <col min="5891" max="5891" width="8.42578125" style="1" customWidth="1"/>
    <col min="5892" max="5892" width="8.7109375" style="1" customWidth="1"/>
    <col min="5893" max="5893" width="9.5703125" style="1" customWidth="1"/>
    <col min="5894" max="5894" width="8.85546875" style="1" customWidth="1"/>
    <col min="5895" max="5895" width="8.7109375" style="1" customWidth="1"/>
    <col min="5896" max="5896" width="7.85546875" style="1" customWidth="1"/>
    <col min="5897" max="5897" width="12.5703125" style="1" customWidth="1"/>
    <col min="5898" max="5898" width="6" style="1" customWidth="1"/>
    <col min="5899" max="5899" width="6.42578125" style="1" customWidth="1"/>
    <col min="5900" max="5900" width="7.42578125" style="1" customWidth="1"/>
    <col min="5901" max="5901" width="6.85546875" style="1" customWidth="1"/>
    <col min="5902" max="5902" width="7.140625" style="1" customWidth="1"/>
    <col min="5903" max="5903" width="9.140625" style="1"/>
    <col min="5904" max="5904" width="7.140625" style="1" customWidth="1"/>
    <col min="5905" max="5905" width="11.28515625" style="1" customWidth="1"/>
    <col min="5906" max="5906" width="8.85546875" style="1" customWidth="1"/>
    <col min="5907" max="5907" width="5.85546875" style="1" customWidth="1"/>
    <col min="5908" max="5908" width="6.42578125" style="1" customWidth="1"/>
    <col min="5909" max="5909" width="6.85546875" style="1" customWidth="1"/>
    <col min="5910" max="5912" width="6.28515625" style="1" customWidth="1"/>
    <col min="5913" max="5913" width="5.85546875" style="1" customWidth="1"/>
    <col min="5914" max="6144" width="9.140625" style="1"/>
    <col min="6145" max="6145" width="22.42578125" style="1" customWidth="1"/>
    <col min="6146" max="6146" width="12.28515625" style="1" customWidth="1"/>
    <col min="6147" max="6147" width="8.42578125" style="1" customWidth="1"/>
    <col min="6148" max="6148" width="8.7109375" style="1" customWidth="1"/>
    <col min="6149" max="6149" width="9.5703125" style="1" customWidth="1"/>
    <col min="6150" max="6150" width="8.85546875" style="1" customWidth="1"/>
    <col min="6151" max="6151" width="8.7109375" style="1" customWidth="1"/>
    <col min="6152" max="6152" width="7.85546875" style="1" customWidth="1"/>
    <col min="6153" max="6153" width="12.5703125" style="1" customWidth="1"/>
    <col min="6154" max="6154" width="6" style="1" customWidth="1"/>
    <col min="6155" max="6155" width="6.42578125" style="1" customWidth="1"/>
    <col min="6156" max="6156" width="7.42578125" style="1" customWidth="1"/>
    <col min="6157" max="6157" width="6.85546875" style="1" customWidth="1"/>
    <col min="6158" max="6158" width="7.140625" style="1" customWidth="1"/>
    <col min="6159" max="6159" width="9.140625" style="1"/>
    <col min="6160" max="6160" width="7.140625" style="1" customWidth="1"/>
    <col min="6161" max="6161" width="11.28515625" style="1" customWidth="1"/>
    <col min="6162" max="6162" width="8.85546875" style="1" customWidth="1"/>
    <col min="6163" max="6163" width="5.85546875" style="1" customWidth="1"/>
    <col min="6164" max="6164" width="6.42578125" style="1" customWidth="1"/>
    <col min="6165" max="6165" width="6.85546875" style="1" customWidth="1"/>
    <col min="6166" max="6168" width="6.28515625" style="1" customWidth="1"/>
    <col min="6169" max="6169" width="5.85546875" style="1" customWidth="1"/>
    <col min="6170" max="6400" width="9.140625" style="1"/>
    <col min="6401" max="6401" width="22.42578125" style="1" customWidth="1"/>
    <col min="6402" max="6402" width="12.28515625" style="1" customWidth="1"/>
    <col min="6403" max="6403" width="8.42578125" style="1" customWidth="1"/>
    <col min="6404" max="6404" width="8.7109375" style="1" customWidth="1"/>
    <col min="6405" max="6405" width="9.5703125" style="1" customWidth="1"/>
    <col min="6406" max="6406" width="8.85546875" style="1" customWidth="1"/>
    <col min="6407" max="6407" width="8.7109375" style="1" customWidth="1"/>
    <col min="6408" max="6408" width="7.85546875" style="1" customWidth="1"/>
    <col min="6409" max="6409" width="12.5703125" style="1" customWidth="1"/>
    <col min="6410" max="6410" width="6" style="1" customWidth="1"/>
    <col min="6411" max="6411" width="6.42578125" style="1" customWidth="1"/>
    <col min="6412" max="6412" width="7.42578125" style="1" customWidth="1"/>
    <col min="6413" max="6413" width="6.85546875" style="1" customWidth="1"/>
    <col min="6414" max="6414" width="7.140625" style="1" customWidth="1"/>
    <col min="6415" max="6415" width="9.140625" style="1"/>
    <col min="6416" max="6416" width="7.140625" style="1" customWidth="1"/>
    <col min="6417" max="6417" width="11.28515625" style="1" customWidth="1"/>
    <col min="6418" max="6418" width="8.85546875" style="1" customWidth="1"/>
    <col min="6419" max="6419" width="5.85546875" style="1" customWidth="1"/>
    <col min="6420" max="6420" width="6.42578125" style="1" customWidth="1"/>
    <col min="6421" max="6421" width="6.85546875" style="1" customWidth="1"/>
    <col min="6422" max="6424" width="6.28515625" style="1" customWidth="1"/>
    <col min="6425" max="6425" width="5.85546875" style="1" customWidth="1"/>
    <col min="6426" max="6656" width="9.140625" style="1"/>
    <col min="6657" max="6657" width="22.42578125" style="1" customWidth="1"/>
    <col min="6658" max="6658" width="12.28515625" style="1" customWidth="1"/>
    <col min="6659" max="6659" width="8.42578125" style="1" customWidth="1"/>
    <col min="6660" max="6660" width="8.7109375" style="1" customWidth="1"/>
    <col min="6661" max="6661" width="9.5703125" style="1" customWidth="1"/>
    <col min="6662" max="6662" width="8.85546875" style="1" customWidth="1"/>
    <col min="6663" max="6663" width="8.7109375" style="1" customWidth="1"/>
    <col min="6664" max="6664" width="7.85546875" style="1" customWidth="1"/>
    <col min="6665" max="6665" width="12.5703125" style="1" customWidth="1"/>
    <col min="6666" max="6666" width="6" style="1" customWidth="1"/>
    <col min="6667" max="6667" width="6.42578125" style="1" customWidth="1"/>
    <col min="6668" max="6668" width="7.42578125" style="1" customWidth="1"/>
    <col min="6669" max="6669" width="6.85546875" style="1" customWidth="1"/>
    <col min="6670" max="6670" width="7.140625" style="1" customWidth="1"/>
    <col min="6671" max="6671" width="9.140625" style="1"/>
    <col min="6672" max="6672" width="7.140625" style="1" customWidth="1"/>
    <col min="6673" max="6673" width="11.28515625" style="1" customWidth="1"/>
    <col min="6674" max="6674" width="8.85546875" style="1" customWidth="1"/>
    <col min="6675" max="6675" width="5.85546875" style="1" customWidth="1"/>
    <col min="6676" max="6676" width="6.42578125" style="1" customWidth="1"/>
    <col min="6677" max="6677" width="6.85546875" style="1" customWidth="1"/>
    <col min="6678" max="6680" width="6.28515625" style="1" customWidth="1"/>
    <col min="6681" max="6681" width="5.85546875" style="1" customWidth="1"/>
    <col min="6682" max="6912" width="9.140625" style="1"/>
    <col min="6913" max="6913" width="22.42578125" style="1" customWidth="1"/>
    <col min="6914" max="6914" width="12.28515625" style="1" customWidth="1"/>
    <col min="6915" max="6915" width="8.42578125" style="1" customWidth="1"/>
    <col min="6916" max="6916" width="8.7109375" style="1" customWidth="1"/>
    <col min="6917" max="6917" width="9.5703125" style="1" customWidth="1"/>
    <col min="6918" max="6918" width="8.85546875" style="1" customWidth="1"/>
    <col min="6919" max="6919" width="8.7109375" style="1" customWidth="1"/>
    <col min="6920" max="6920" width="7.85546875" style="1" customWidth="1"/>
    <col min="6921" max="6921" width="12.5703125" style="1" customWidth="1"/>
    <col min="6922" max="6922" width="6" style="1" customWidth="1"/>
    <col min="6923" max="6923" width="6.42578125" style="1" customWidth="1"/>
    <col min="6924" max="6924" width="7.42578125" style="1" customWidth="1"/>
    <col min="6925" max="6925" width="6.85546875" style="1" customWidth="1"/>
    <col min="6926" max="6926" width="7.140625" style="1" customWidth="1"/>
    <col min="6927" max="6927" width="9.140625" style="1"/>
    <col min="6928" max="6928" width="7.140625" style="1" customWidth="1"/>
    <col min="6929" max="6929" width="11.28515625" style="1" customWidth="1"/>
    <col min="6930" max="6930" width="8.85546875" style="1" customWidth="1"/>
    <col min="6931" max="6931" width="5.85546875" style="1" customWidth="1"/>
    <col min="6932" max="6932" width="6.42578125" style="1" customWidth="1"/>
    <col min="6933" max="6933" width="6.85546875" style="1" customWidth="1"/>
    <col min="6934" max="6936" width="6.28515625" style="1" customWidth="1"/>
    <col min="6937" max="6937" width="5.85546875" style="1" customWidth="1"/>
    <col min="6938" max="7168" width="9.140625" style="1"/>
    <col min="7169" max="7169" width="22.42578125" style="1" customWidth="1"/>
    <col min="7170" max="7170" width="12.28515625" style="1" customWidth="1"/>
    <col min="7171" max="7171" width="8.42578125" style="1" customWidth="1"/>
    <col min="7172" max="7172" width="8.7109375" style="1" customWidth="1"/>
    <col min="7173" max="7173" width="9.5703125" style="1" customWidth="1"/>
    <col min="7174" max="7174" width="8.85546875" style="1" customWidth="1"/>
    <col min="7175" max="7175" width="8.7109375" style="1" customWidth="1"/>
    <col min="7176" max="7176" width="7.85546875" style="1" customWidth="1"/>
    <col min="7177" max="7177" width="12.5703125" style="1" customWidth="1"/>
    <col min="7178" max="7178" width="6" style="1" customWidth="1"/>
    <col min="7179" max="7179" width="6.42578125" style="1" customWidth="1"/>
    <col min="7180" max="7180" width="7.42578125" style="1" customWidth="1"/>
    <col min="7181" max="7181" width="6.85546875" style="1" customWidth="1"/>
    <col min="7182" max="7182" width="7.140625" style="1" customWidth="1"/>
    <col min="7183" max="7183" width="9.140625" style="1"/>
    <col min="7184" max="7184" width="7.140625" style="1" customWidth="1"/>
    <col min="7185" max="7185" width="11.28515625" style="1" customWidth="1"/>
    <col min="7186" max="7186" width="8.85546875" style="1" customWidth="1"/>
    <col min="7187" max="7187" width="5.85546875" style="1" customWidth="1"/>
    <col min="7188" max="7188" width="6.42578125" style="1" customWidth="1"/>
    <col min="7189" max="7189" width="6.85546875" style="1" customWidth="1"/>
    <col min="7190" max="7192" width="6.28515625" style="1" customWidth="1"/>
    <col min="7193" max="7193" width="5.85546875" style="1" customWidth="1"/>
    <col min="7194" max="7424" width="9.140625" style="1"/>
    <col min="7425" max="7425" width="22.42578125" style="1" customWidth="1"/>
    <col min="7426" max="7426" width="12.28515625" style="1" customWidth="1"/>
    <col min="7427" max="7427" width="8.42578125" style="1" customWidth="1"/>
    <col min="7428" max="7428" width="8.7109375" style="1" customWidth="1"/>
    <col min="7429" max="7429" width="9.5703125" style="1" customWidth="1"/>
    <col min="7430" max="7430" width="8.85546875" style="1" customWidth="1"/>
    <col min="7431" max="7431" width="8.7109375" style="1" customWidth="1"/>
    <col min="7432" max="7432" width="7.85546875" style="1" customWidth="1"/>
    <col min="7433" max="7433" width="12.5703125" style="1" customWidth="1"/>
    <col min="7434" max="7434" width="6" style="1" customWidth="1"/>
    <col min="7435" max="7435" width="6.42578125" style="1" customWidth="1"/>
    <col min="7436" max="7436" width="7.42578125" style="1" customWidth="1"/>
    <col min="7437" max="7437" width="6.85546875" style="1" customWidth="1"/>
    <col min="7438" max="7438" width="7.140625" style="1" customWidth="1"/>
    <col min="7439" max="7439" width="9.140625" style="1"/>
    <col min="7440" max="7440" width="7.140625" style="1" customWidth="1"/>
    <col min="7441" max="7441" width="11.28515625" style="1" customWidth="1"/>
    <col min="7442" max="7442" width="8.85546875" style="1" customWidth="1"/>
    <col min="7443" max="7443" width="5.85546875" style="1" customWidth="1"/>
    <col min="7444" max="7444" width="6.42578125" style="1" customWidth="1"/>
    <col min="7445" max="7445" width="6.85546875" style="1" customWidth="1"/>
    <col min="7446" max="7448" width="6.28515625" style="1" customWidth="1"/>
    <col min="7449" max="7449" width="5.85546875" style="1" customWidth="1"/>
    <col min="7450" max="7680" width="9.140625" style="1"/>
    <col min="7681" max="7681" width="22.42578125" style="1" customWidth="1"/>
    <col min="7682" max="7682" width="12.28515625" style="1" customWidth="1"/>
    <col min="7683" max="7683" width="8.42578125" style="1" customWidth="1"/>
    <col min="7684" max="7684" width="8.7109375" style="1" customWidth="1"/>
    <col min="7685" max="7685" width="9.5703125" style="1" customWidth="1"/>
    <col min="7686" max="7686" width="8.85546875" style="1" customWidth="1"/>
    <col min="7687" max="7687" width="8.7109375" style="1" customWidth="1"/>
    <col min="7688" max="7688" width="7.85546875" style="1" customWidth="1"/>
    <col min="7689" max="7689" width="12.5703125" style="1" customWidth="1"/>
    <col min="7690" max="7690" width="6" style="1" customWidth="1"/>
    <col min="7691" max="7691" width="6.42578125" style="1" customWidth="1"/>
    <col min="7692" max="7692" width="7.42578125" style="1" customWidth="1"/>
    <col min="7693" max="7693" width="6.85546875" style="1" customWidth="1"/>
    <col min="7694" max="7694" width="7.140625" style="1" customWidth="1"/>
    <col min="7695" max="7695" width="9.140625" style="1"/>
    <col min="7696" max="7696" width="7.140625" style="1" customWidth="1"/>
    <col min="7697" max="7697" width="11.28515625" style="1" customWidth="1"/>
    <col min="7698" max="7698" width="8.85546875" style="1" customWidth="1"/>
    <col min="7699" max="7699" width="5.85546875" style="1" customWidth="1"/>
    <col min="7700" max="7700" width="6.42578125" style="1" customWidth="1"/>
    <col min="7701" max="7701" width="6.85546875" style="1" customWidth="1"/>
    <col min="7702" max="7704" width="6.28515625" style="1" customWidth="1"/>
    <col min="7705" max="7705" width="5.85546875" style="1" customWidth="1"/>
    <col min="7706" max="7936" width="9.140625" style="1"/>
    <col min="7937" max="7937" width="22.42578125" style="1" customWidth="1"/>
    <col min="7938" max="7938" width="12.28515625" style="1" customWidth="1"/>
    <col min="7939" max="7939" width="8.42578125" style="1" customWidth="1"/>
    <col min="7940" max="7940" width="8.7109375" style="1" customWidth="1"/>
    <col min="7941" max="7941" width="9.5703125" style="1" customWidth="1"/>
    <col min="7942" max="7942" width="8.85546875" style="1" customWidth="1"/>
    <col min="7943" max="7943" width="8.7109375" style="1" customWidth="1"/>
    <col min="7944" max="7944" width="7.85546875" style="1" customWidth="1"/>
    <col min="7945" max="7945" width="12.5703125" style="1" customWidth="1"/>
    <col min="7946" max="7946" width="6" style="1" customWidth="1"/>
    <col min="7947" max="7947" width="6.42578125" style="1" customWidth="1"/>
    <col min="7948" max="7948" width="7.42578125" style="1" customWidth="1"/>
    <col min="7949" max="7949" width="6.85546875" style="1" customWidth="1"/>
    <col min="7950" max="7950" width="7.140625" style="1" customWidth="1"/>
    <col min="7951" max="7951" width="9.140625" style="1"/>
    <col min="7952" max="7952" width="7.140625" style="1" customWidth="1"/>
    <col min="7953" max="7953" width="11.28515625" style="1" customWidth="1"/>
    <col min="7954" max="7954" width="8.85546875" style="1" customWidth="1"/>
    <col min="7955" max="7955" width="5.85546875" style="1" customWidth="1"/>
    <col min="7956" max="7956" width="6.42578125" style="1" customWidth="1"/>
    <col min="7957" max="7957" width="6.85546875" style="1" customWidth="1"/>
    <col min="7958" max="7960" width="6.28515625" style="1" customWidth="1"/>
    <col min="7961" max="7961" width="5.85546875" style="1" customWidth="1"/>
    <col min="7962" max="8192" width="9.140625" style="1"/>
    <col min="8193" max="8193" width="22.42578125" style="1" customWidth="1"/>
    <col min="8194" max="8194" width="12.28515625" style="1" customWidth="1"/>
    <col min="8195" max="8195" width="8.42578125" style="1" customWidth="1"/>
    <col min="8196" max="8196" width="8.7109375" style="1" customWidth="1"/>
    <col min="8197" max="8197" width="9.5703125" style="1" customWidth="1"/>
    <col min="8198" max="8198" width="8.85546875" style="1" customWidth="1"/>
    <col min="8199" max="8199" width="8.7109375" style="1" customWidth="1"/>
    <col min="8200" max="8200" width="7.85546875" style="1" customWidth="1"/>
    <col min="8201" max="8201" width="12.5703125" style="1" customWidth="1"/>
    <col min="8202" max="8202" width="6" style="1" customWidth="1"/>
    <col min="8203" max="8203" width="6.42578125" style="1" customWidth="1"/>
    <col min="8204" max="8204" width="7.42578125" style="1" customWidth="1"/>
    <col min="8205" max="8205" width="6.85546875" style="1" customWidth="1"/>
    <col min="8206" max="8206" width="7.140625" style="1" customWidth="1"/>
    <col min="8207" max="8207" width="9.140625" style="1"/>
    <col min="8208" max="8208" width="7.140625" style="1" customWidth="1"/>
    <col min="8209" max="8209" width="11.28515625" style="1" customWidth="1"/>
    <col min="8210" max="8210" width="8.85546875" style="1" customWidth="1"/>
    <col min="8211" max="8211" width="5.85546875" style="1" customWidth="1"/>
    <col min="8212" max="8212" width="6.42578125" style="1" customWidth="1"/>
    <col min="8213" max="8213" width="6.85546875" style="1" customWidth="1"/>
    <col min="8214" max="8216" width="6.28515625" style="1" customWidth="1"/>
    <col min="8217" max="8217" width="5.85546875" style="1" customWidth="1"/>
    <col min="8218" max="8448" width="9.140625" style="1"/>
    <col min="8449" max="8449" width="22.42578125" style="1" customWidth="1"/>
    <col min="8450" max="8450" width="12.28515625" style="1" customWidth="1"/>
    <col min="8451" max="8451" width="8.42578125" style="1" customWidth="1"/>
    <col min="8452" max="8452" width="8.7109375" style="1" customWidth="1"/>
    <col min="8453" max="8453" width="9.5703125" style="1" customWidth="1"/>
    <col min="8454" max="8454" width="8.85546875" style="1" customWidth="1"/>
    <col min="8455" max="8455" width="8.7109375" style="1" customWidth="1"/>
    <col min="8456" max="8456" width="7.85546875" style="1" customWidth="1"/>
    <col min="8457" max="8457" width="12.5703125" style="1" customWidth="1"/>
    <col min="8458" max="8458" width="6" style="1" customWidth="1"/>
    <col min="8459" max="8459" width="6.42578125" style="1" customWidth="1"/>
    <col min="8460" max="8460" width="7.42578125" style="1" customWidth="1"/>
    <col min="8461" max="8461" width="6.85546875" style="1" customWidth="1"/>
    <col min="8462" max="8462" width="7.140625" style="1" customWidth="1"/>
    <col min="8463" max="8463" width="9.140625" style="1"/>
    <col min="8464" max="8464" width="7.140625" style="1" customWidth="1"/>
    <col min="8465" max="8465" width="11.28515625" style="1" customWidth="1"/>
    <col min="8466" max="8466" width="8.85546875" style="1" customWidth="1"/>
    <col min="8467" max="8467" width="5.85546875" style="1" customWidth="1"/>
    <col min="8468" max="8468" width="6.42578125" style="1" customWidth="1"/>
    <col min="8469" max="8469" width="6.85546875" style="1" customWidth="1"/>
    <col min="8470" max="8472" width="6.28515625" style="1" customWidth="1"/>
    <col min="8473" max="8473" width="5.85546875" style="1" customWidth="1"/>
    <col min="8474" max="8704" width="9.140625" style="1"/>
    <col min="8705" max="8705" width="22.42578125" style="1" customWidth="1"/>
    <col min="8706" max="8706" width="12.28515625" style="1" customWidth="1"/>
    <col min="8707" max="8707" width="8.42578125" style="1" customWidth="1"/>
    <col min="8708" max="8708" width="8.7109375" style="1" customWidth="1"/>
    <col min="8709" max="8709" width="9.5703125" style="1" customWidth="1"/>
    <col min="8710" max="8710" width="8.85546875" style="1" customWidth="1"/>
    <col min="8711" max="8711" width="8.7109375" style="1" customWidth="1"/>
    <col min="8712" max="8712" width="7.85546875" style="1" customWidth="1"/>
    <col min="8713" max="8713" width="12.5703125" style="1" customWidth="1"/>
    <col min="8714" max="8714" width="6" style="1" customWidth="1"/>
    <col min="8715" max="8715" width="6.42578125" style="1" customWidth="1"/>
    <col min="8716" max="8716" width="7.42578125" style="1" customWidth="1"/>
    <col min="8717" max="8717" width="6.85546875" style="1" customWidth="1"/>
    <col min="8718" max="8718" width="7.140625" style="1" customWidth="1"/>
    <col min="8719" max="8719" width="9.140625" style="1"/>
    <col min="8720" max="8720" width="7.140625" style="1" customWidth="1"/>
    <col min="8721" max="8721" width="11.28515625" style="1" customWidth="1"/>
    <col min="8722" max="8722" width="8.85546875" style="1" customWidth="1"/>
    <col min="8723" max="8723" width="5.85546875" style="1" customWidth="1"/>
    <col min="8724" max="8724" width="6.42578125" style="1" customWidth="1"/>
    <col min="8725" max="8725" width="6.85546875" style="1" customWidth="1"/>
    <col min="8726" max="8728" width="6.28515625" style="1" customWidth="1"/>
    <col min="8729" max="8729" width="5.85546875" style="1" customWidth="1"/>
    <col min="8730" max="8960" width="9.140625" style="1"/>
    <col min="8961" max="8961" width="22.42578125" style="1" customWidth="1"/>
    <col min="8962" max="8962" width="12.28515625" style="1" customWidth="1"/>
    <col min="8963" max="8963" width="8.42578125" style="1" customWidth="1"/>
    <col min="8964" max="8964" width="8.7109375" style="1" customWidth="1"/>
    <col min="8965" max="8965" width="9.5703125" style="1" customWidth="1"/>
    <col min="8966" max="8966" width="8.85546875" style="1" customWidth="1"/>
    <col min="8967" max="8967" width="8.7109375" style="1" customWidth="1"/>
    <col min="8968" max="8968" width="7.85546875" style="1" customWidth="1"/>
    <col min="8969" max="8969" width="12.5703125" style="1" customWidth="1"/>
    <col min="8970" max="8970" width="6" style="1" customWidth="1"/>
    <col min="8971" max="8971" width="6.42578125" style="1" customWidth="1"/>
    <col min="8972" max="8972" width="7.42578125" style="1" customWidth="1"/>
    <col min="8973" max="8973" width="6.85546875" style="1" customWidth="1"/>
    <col min="8974" max="8974" width="7.140625" style="1" customWidth="1"/>
    <col min="8975" max="8975" width="9.140625" style="1"/>
    <col min="8976" max="8976" width="7.140625" style="1" customWidth="1"/>
    <col min="8977" max="8977" width="11.28515625" style="1" customWidth="1"/>
    <col min="8978" max="8978" width="8.85546875" style="1" customWidth="1"/>
    <col min="8979" max="8979" width="5.85546875" style="1" customWidth="1"/>
    <col min="8980" max="8980" width="6.42578125" style="1" customWidth="1"/>
    <col min="8981" max="8981" width="6.85546875" style="1" customWidth="1"/>
    <col min="8982" max="8984" width="6.28515625" style="1" customWidth="1"/>
    <col min="8985" max="8985" width="5.85546875" style="1" customWidth="1"/>
    <col min="8986" max="9216" width="9.140625" style="1"/>
    <col min="9217" max="9217" width="22.42578125" style="1" customWidth="1"/>
    <col min="9218" max="9218" width="12.28515625" style="1" customWidth="1"/>
    <col min="9219" max="9219" width="8.42578125" style="1" customWidth="1"/>
    <col min="9220" max="9220" width="8.7109375" style="1" customWidth="1"/>
    <col min="9221" max="9221" width="9.5703125" style="1" customWidth="1"/>
    <col min="9222" max="9222" width="8.85546875" style="1" customWidth="1"/>
    <col min="9223" max="9223" width="8.7109375" style="1" customWidth="1"/>
    <col min="9224" max="9224" width="7.85546875" style="1" customWidth="1"/>
    <col min="9225" max="9225" width="12.5703125" style="1" customWidth="1"/>
    <col min="9226" max="9226" width="6" style="1" customWidth="1"/>
    <col min="9227" max="9227" width="6.42578125" style="1" customWidth="1"/>
    <col min="9228" max="9228" width="7.42578125" style="1" customWidth="1"/>
    <col min="9229" max="9229" width="6.85546875" style="1" customWidth="1"/>
    <col min="9230" max="9230" width="7.140625" style="1" customWidth="1"/>
    <col min="9231" max="9231" width="9.140625" style="1"/>
    <col min="9232" max="9232" width="7.140625" style="1" customWidth="1"/>
    <col min="9233" max="9233" width="11.28515625" style="1" customWidth="1"/>
    <col min="9234" max="9234" width="8.85546875" style="1" customWidth="1"/>
    <col min="9235" max="9235" width="5.85546875" style="1" customWidth="1"/>
    <col min="9236" max="9236" width="6.42578125" style="1" customWidth="1"/>
    <col min="9237" max="9237" width="6.85546875" style="1" customWidth="1"/>
    <col min="9238" max="9240" width="6.28515625" style="1" customWidth="1"/>
    <col min="9241" max="9241" width="5.85546875" style="1" customWidth="1"/>
    <col min="9242" max="9472" width="9.140625" style="1"/>
    <col min="9473" max="9473" width="22.42578125" style="1" customWidth="1"/>
    <col min="9474" max="9474" width="12.28515625" style="1" customWidth="1"/>
    <col min="9475" max="9475" width="8.42578125" style="1" customWidth="1"/>
    <col min="9476" max="9476" width="8.7109375" style="1" customWidth="1"/>
    <col min="9477" max="9477" width="9.5703125" style="1" customWidth="1"/>
    <col min="9478" max="9478" width="8.85546875" style="1" customWidth="1"/>
    <col min="9479" max="9479" width="8.7109375" style="1" customWidth="1"/>
    <col min="9480" max="9480" width="7.85546875" style="1" customWidth="1"/>
    <col min="9481" max="9481" width="12.5703125" style="1" customWidth="1"/>
    <col min="9482" max="9482" width="6" style="1" customWidth="1"/>
    <col min="9483" max="9483" width="6.42578125" style="1" customWidth="1"/>
    <col min="9484" max="9484" width="7.42578125" style="1" customWidth="1"/>
    <col min="9485" max="9485" width="6.85546875" style="1" customWidth="1"/>
    <col min="9486" max="9486" width="7.140625" style="1" customWidth="1"/>
    <col min="9487" max="9487" width="9.140625" style="1"/>
    <col min="9488" max="9488" width="7.140625" style="1" customWidth="1"/>
    <col min="9489" max="9489" width="11.28515625" style="1" customWidth="1"/>
    <col min="9490" max="9490" width="8.85546875" style="1" customWidth="1"/>
    <col min="9491" max="9491" width="5.85546875" style="1" customWidth="1"/>
    <col min="9492" max="9492" width="6.42578125" style="1" customWidth="1"/>
    <col min="9493" max="9493" width="6.85546875" style="1" customWidth="1"/>
    <col min="9494" max="9496" width="6.28515625" style="1" customWidth="1"/>
    <col min="9497" max="9497" width="5.85546875" style="1" customWidth="1"/>
    <col min="9498" max="9728" width="9.140625" style="1"/>
    <col min="9729" max="9729" width="22.42578125" style="1" customWidth="1"/>
    <col min="9730" max="9730" width="12.28515625" style="1" customWidth="1"/>
    <col min="9731" max="9731" width="8.42578125" style="1" customWidth="1"/>
    <col min="9732" max="9732" width="8.7109375" style="1" customWidth="1"/>
    <col min="9733" max="9733" width="9.5703125" style="1" customWidth="1"/>
    <col min="9734" max="9734" width="8.85546875" style="1" customWidth="1"/>
    <col min="9735" max="9735" width="8.7109375" style="1" customWidth="1"/>
    <col min="9736" max="9736" width="7.85546875" style="1" customWidth="1"/>
    <col min="9737" max="9737" width="12.5703125" style="1" customWidth="1"/>
    <col min="9738" max="9738" width="6" style="1" customWidth="1"/>
    <col min="9739" max="9739" width="6.42578125" style="1" customWidth="1"/>
    <col min="9740" max="9740" width="7.42578125" style="1" customWidth="1"/>
    <col min="9741" max="9741" width="6.85546875" style="1" customWidth="1"/>
    <col min="9742" max="9742" width="7.140625" style="1" customWidth="1"/>
    <col min="9743" max="9743" width="9.140625" style="1"/>
    <col min="9744" max="9744" width="7.140625" style="1" customWidth="1"/>
    <col min="9745" max="9745" width="11.28515625" style="1" customWidth="1"/>
    <col min="9746" max="9746" width="8.85546875" style="1" customWidth="1"/>
    <col min="9747" max="9747" width="5.85546875" style="1" customWidth="1"/>
    <col min="9748" max="9748" width="6.42578125" style="1" customWidth="1"/>
    <col min="9749" max="9749" width="6.85546875" style="1" customWidth="1"/>
    <col min="9750" max="9752" width="6.28515625" style="1" customWidth="1"/>
    <col min="9753" max="9753" width="5.85546875" style="1" customWidth="1"/>
    <col min="9754" max="9984" width="9.140625" style="1"/>
    <col min="9985" max="9985" width="22.42578125" style="1" customWidth="1"/>
    <col min="9986" max="9986" width="12.28515625" style="1" customWidth="1"/>
    <col min="9987" max="9987" width="8.42578125" style="1" customWidth="1"/>
    <col min="9988" max="9988" width="8.7109375" style="1" customWidth="1"/>
    <col min="9989" max="9989" width="9.5703125" style="1" customWidth="1"/>
    <col min="9990" max="9990" width="8.85546875" style="1" customWidth="1"/>
    <col min="9991" max="9991" width="8.7109375" style="1" customWidth="1"/>
    <col min="9992" max="9992" width="7.85546875" style="1" customWidth="1"/>
    <col min="9993" max="9993" width="12.5703125" style="1" customWidth="1"/>
    <col min="9994" max="9994" width="6" style="1" customWidth="1"/>
    <col min="9995" max="9995" width="6.42578125" style="1" customWidth="1"/>
    <col min="9996" max="9996" width="7.42578125" style="1" customWidth="1"/>
    <col min="9997" max="9997" width="6.85546875" style="1" customWidth="1"/>
    <col min="9998" max="9998" width="7.140625" style="1" customWidth="1"/>
    <col min="9999" max="9999" width="9.140625" style="1"/>
    <col min="10000" max="10000" width="7.140625" style="1" customWidth="1"/>
    <col min="10001" max="10001" width="11.28515625" style="1" customWidth="1"/>
    <col min="10002" max="10002" width="8.85546875" style="1" customWidth="1"/>
    <col min="10003" max="10003" width="5.85546875" style="1" customWidth="1"/>
    <col min="10004" max="10004" width="6.42578125" style="1" customWidth="1"/>
    <col min="10005" max="10005" width="6.85546875" style="1" customWidth="1"/>
    <col min="10006" max="10008" width="6.28515625" style="1" customWidth="1"/>
    <col min="10009" max="10009" width="5.85546875" style="1" customWidth="1"/>
    <col min="10010" max="10240" width="9.140625" style="1"/>
    <col min="10241" max="10241" width="22.42578125" style="1" customWidth="1"/>
    <col min="10242" max="10242" width="12.28515625" style="1" customWidth="1"/>
    <col min="10243" max="10243" width="8.42578125" style="1" customWidth="1"/>
    <col min="10244" max="10244" width="8.7109375" style="1" customWidth="1"/>
    <col min="10245" max="10245" width="9.5703125" style="1" customWidth="1"/>
    <col min="10246" max="10246" width="8.85546875" style="1" customWidth="1"/>
    <col min="10247" max="10247" width="8.7109375" style="1" customWidth="1"/>
    <col min="10248" max="10248" width="7.85546875" style="1" customWidth="1"/>
    <col min="10249" max="10249" width="12.5703125" style="1" customWidth="1"/>
    <col min="10250" max="10250" width="6" style="1" customWidth="1"/>
    <col min="10251" max="10251" width="6.42578125" style="1" customWidth="1"/>
    <col min="10252" max="10252" width="7.42578125" style="1" customWidth="1"/>
    <col min="10253" max="10253" width="6.85546875" style="1" customWidth="1"/>
    <col min="10254" max="10254" width="7.140625" style="1" customWidth="1"/>
    <col min="10255" max="10255" width="9.140625" style="1"/>
    <col min="10256" max="10256" width="7.140625" style="1" customWidth="1"/>
    <col min="10257" max="10257" width="11.28515625" style="1" customWidth="1"/>
    <col min="10258" max="10258" width="8.85546875" style="1" customWidth="1"/>
    <col min="10259" max="10259" width="5.85546875" style="1" customWidth="1"/>
    <col min="10260" max="10260" width="6.42578125" style="1" customWidth="1"/>
    <col min="10261" max="10261" width="6.85546875" style="1" customWidth="1"/>
    <col min="10262" max="10264" width="6.28515625" style="1" customWidth="1"/>
    <col min="10265" max="10265" width="5.85546875" style="1" customWidth="1"/>
    <col min="10266" max="10496" width="9.140625" style="1"/>
    <col min="10497" max="10497" width="22.42578125" style="1" customWidth="1"/>
    <col min="10498" max="10498" width="12.28515625" style="1" customWidth="1"/>
    <col min="10499" max="10499" width="8.42578125" style="1" customWidth="1"/>
    <col min="10500" max="10500" width="8.7109375" style="1" customWidth="1"/>
    <col min="10501" max="10501" width="9.5703125" style="1" customWidth="1"/>
    <col min="10502" max="10502" width="8.85546875" style="1" customWidth="1"/>
    <col min="10503" max="10503" width="8.7109375" style="1" customWidth="1"/>
    <col min="10504" max="10504" width="7.85546875" style="1" customWidth="1"/>
    <col min="10505" max="10505" width="12.5703125" style="1" customWidth="1"/>
    <col min="10506" max="10506" width="6" style="1" customWidth="1"/>
    <col min="10507" max="10507" width="6.42578125" style="1" customWidth="1"/>
    <col min="10508" max="10508" width="7.42578125" style="1" customWidth="1"/>
    <col min="10509" max="10509" width="6.85546875" style="1" customWidth="1"/>
    <col min="10510" max="10510" width="7.140625" style="1" customWidth="1"/>
    <col min="10511" max="10511" width="9.140625" style="1"/>
    <col min="10512" max="10512" width="7.140625" style="1" customWidth="1"/>
    <col min="10513" max="10513" width="11.28515625" style="1" customWidth="1"/>
    <col min="10514" max="10514" width="8.85546875" style="1" customWidth="1"/>
    <col min="10515" max="10515" width="5.85546875" style="1" customWidth="1"/>
    <col min="10516" max="10516" width="6.42578125" style="1" customWidth="1"/>
    <col min="10517" max="10517" width="6.85546875" style="1" customWidth="1"/>
    <col min="10518" max="10520" width="6.28515625" style="1" customWidth="1"/>
    <col min="10521" max="10521" width="5.85546875" style="1" customWidth="1"/>
    <col min="10522" max="10752" width="9.140625" style="1"/>
    <col min="10753" max="10753" width="22.42578125" style="1" customWidth="1"/>
    <col min="10754" max="10754" width="12.28515625" style="1" customWidth="1"/>
    <col min="10755" max="10755" width="8.42578125" style="1" customWidth="1"/>
    <col min="10756" max="10756" width="8.7109375" style="1" customWidth="1"/>
    <col min="10757" max="10757" width="9.5703125" style="1" customWidth="1"/>
    <col min="10758" max="10758" width="8.85546875" style="1" customWidth="1"/>
    <col min="10759" max="10759" width="8.7109375" style="1" customWidth="1"/>
    <col min="10760" max="10760" width="7.85546875" style="1" customWidth="1"/>
    <col min="10761" max="10761" width="12.5703125" style="1" customWidth="1"/>
    <col min="10762" max="10762" width="6" style="1" customWidth="1"/>
    <col min="10763" max="10763" width="6.42578125" style="1" customWidth="1"/>
    <col min="10764" max="10764" width="7.42578125" style="1" customWidth="1"/>
    <col min="10765" max="10765" width="6.85546875" style="1" customWidth="1"/>
    <col min="10766" max="10766" width="7.140625" style="1" customWidth="1"/>
    <col min="10767" max="10767" width="9.140625" style="1"/>
    <col min="10768" max="10768" width="7.140625" style="1" customWidth="1"/>
    <col min="10769" max="10769" width="11.28515625" style="1" customWidth="1"/>
    <col min="10770" max="10770" width="8.85546875" style="1" customWidth="1"/>
    <col min="10771" max="10771" width="5.85546875" style="1" customWidth="1"/>
    <col min="10772" max="10772" width="6.42578125" style="1" customWidth="1"/>
    <col min="10773" max="10773" width="6.85546875" style="1" customWidth="1"/>
    <col min="10774" max="10776" width="6.28515625" style="1" customWidth="1"/>
    <col min="10777" max="10777" width="5.85546875" style="1" customWidth="1"/>
    <col min="10778" max="11008" width="9.140625" style="1"/>
    <col min="11009" max="11009" width="22.42578125" style="1" customWidth="1"/>
    <col min="11010" max="11010" width="12.28515625" style="1" customWidth="1"/>
    <col min="11011" max="11011" width="8.42578125" style="1" customWidth="1"/>
    <col min="11012" max="11012" width="8.7109375" style="1" customWidth="1"/>
    <col min="11013" max="11013" width="9.5703125" style="1" customWidth="1"/>
    <col min="11014" max="11014" width="8.85546875" style="1" customWidth="1"/>
    <col min="11015" max="11015" width="8.7109375" style="1" customWidth="1"/>
    <col min="11016" max="11016" width="7.85546875" style="1" customWidth="1"/>
    <col min="11017" max="11017" width="12.5703125" style="1" customWidth="1"/>
    <col min="11018" max="11018" width="6" style="1" customWidth="1"/>
    <col min="11019" max="11019" width="6.42578125" style="1" customWidth="1"/>
    <col min="11020" max="11020" width="7.42578125" style="1" customWidth="1"/>
    <col min="11021" max="11021" width="6.85546875" style="1" customWidth="1"/>
    <col min="11022" max="11022" width="7.140625" style="1" customWidth="1"/>
    <col min="11023" max="11023" width="9.140625" style="1"/>
    <col min="11024" max="11024" width="7.140625" style="1" customWidth="1"/>
    <col min="11025" max="11025" width="11.28515625" style="1" customWidth="1"/>
    <col min="11026" max="11026" width="8.85546875" style="1" customWidth="1"/>
    <col min="11027" max="11027" width="5.85546875" style="1" customWidth="1"/>
    <col min="11028" max="11028" width="6.42578125" style="1" customWidth="1"/>
    <col min="11029" max="11029" width="6.85546875" style="1" customWidth="1"/>
    <col min="11030" max="11032" width="6.28515625" style="1" customWidth="1"/>
    <col min="11033" max="11033" width="5.85546875" style="1" customWidth="1"/>
    <col min="11034" max="11264" width="9.140625" style="1"/>
    <col min="11265" max="11265" width="22.42578125" style="1" customWidth="1"/>
    <col min="11266" max="11266" width="12.28515625" style="1" customWidth="1"/>
    <col min="11267" max="11267" width="8.42578125" style="1" customWidth="1"/>
    <col min="11268" max="11268" width="8.7109375" style="1" customWidth="1"/>
    <col min="11269" max="11269" width="9.5703125" style="1" customWidth="1"/>
    <col min="11270" max="11270" width="8.85546875" style="1" customWidth="1"/>
    <col min="11271" max="11271" width="8.7109375" style="1" customWidth="1"/>
    <col min="11272" max="11272" width="7.85546875" style="1" customWidth="1"/>
    <col min="11273" max="11273" width="12.5703125" style="1" customWidth="1"/>
    <col min="11274" max="11274" width="6" style="1" customWidth="1"/>
    <col min="11275" max="11275" width="6.42578125" style="1" customWidth="1"/>
    <col min="11276" max="11276" width="7.42578125" style="1" customWidth="1"/>
    <col min="11277" max="11277" width="6.85546875" style="1" customWidth="1"/>
    <col min="11278" max="11278" width="7.140625" style="1" customWidth="1"/>
    <col min="11279" max="11279" width="9.140625" style="1"/>
    <col min="11280" max="11280" width="7.140625" style="1" customWidth="1"/>
    <col min="11281" max="11281" width="11.28515625" style="1" customWidth="1"/>
    <col min="11282" max="11282" width="8.85546875" style="1" customWidth="1"/>
    <col min="11283" max="11283" width="5.85546875" style="1" customWidth="1"/>
    <col min="11284" max="11284" width="6.42578125" style="1" customWidth="1"/>
    <col min="11285" max="11285" width="6.85546875" style="1" customWidth="1"/>
    <col min="11286" max="11288" width="6.28515625" style="1" customWidth="1"/>
    <col min="11289" max="11289" width="5.85546875" style="1" customWidth="1"/>
    <col min="11290" max="11520" width="9.140625" style="1"/>
    <col min="11521" max="11521" width="22.42578125" style="1" customWidth="1"/>
    <col min="11522" max="11522" width="12.28515625" style="1" customWidth="1"/>
    <col min="11523" max="11523" width="8.42578125" style="1" customWidth="1"/>
    <col min="11524" max="11524" width="8.7109375" style="1" customWidth="1"/>
    <col min="11525" max="11525" width="9.5703125" style="1" customWidth="1"/>
    <col min="11526" max="11526" width="8.85546875" style="1" customWidth="1"/>
    <col min="11527" max="11527" width="8.7109375" style="1" customWidth="1"/>
    <col min="11528" max="11528" width="7.85546875" style="1" customWidth="1"/>
    <col min="11529" max="11529" width="12.5703125" style="1" customWidth="1"/>
    <col min="11530" max="11530" width="6" style="1" customWidth="1"/>
    <col min="11531" max="11531" width="6.42578125" style="1" customWidth="1"/>
    <col min="11532" max="11532" width="7.42578125" style="1" customWidth="1"/>
    <col min="11533" max="11533" width="6.85546875" style="1" customWidth="1"/>
    <col min="11534" max="11534" width="7.140625" style="1" customWidth="1"/>
    <col min="11535" max="11535" width="9.140625" style="1"/>
    <col min="11536" max="11536" width="7.140625" style="1" customWidth="1"/>
    <col min="11537" max="11537" width="11.28515625" style="1" customWidth="1"/>
    <col min="11538" max="11538" width="8.85546875" style="1" customWidth="1"/>
    <col min="11539" max="11539" width="5.85546875" style="1" customWidth="1"/>
    <col min="11540" max="11540" width="6.42578125" style="1" customWidth="1"/>
    <col min="11541" max="11541" width="6.85546875" style="1" customWidth="1"/>
    <col min="11542" max="11544" width="6.28515625" style="1" customWidth="1"/>
    <col min="11545" max="11545" width="5.85546875" style="1" customWidth="1"/>
    <col min="11546" max="11776" width="9.140625" style="1"/>
    <col min="11777" max="11777" width="22.42578125" style="1" customWidth="1"/>
    <col min="11778" max="11778" width="12.28515625" style="1" customWidth="1"/>
    <col min="11779" max="11779" width="8.42578125" style="1" customWidth="1"/>
    <col min="11780" max="11780" width="8.7109375" style="1" customWidth="1"/>
    <col min="11781" max="11781" width="9.5703125" style="1" customWidth="1"/>
    <col min="11782" max="11782" width="8.85546875" style="1" customWidth="1"/>
    <col min="11783" max="11783" width="8.7109375" style="1" customWidth="1"/>
    <col min="11784" max="11784" width="7.85546875" style="1" customWidth="1"/>
    <col min="11785" max="11785" width="12.5703125" style="1" customWidth="1"/>
    <col min="11786" max="11786" width="6" style="1" customWidth="1"/>
    <col min="11787" max="11787" width="6.42578125" style="1" customWidth="1"/>
    <col min="11788" max="11788" width="7.42578125" style="1" customWidth="1"/>
    <col min="11789" max="11789" width="6.85546875" style="1" customWidth="1"/>
    <col min="11790" max="11790" width="7.140625" style="1" customWidth="1"/>
    <col min="11791" max="11791" width="9.140625" style="1"/>
    <col min="11792" max="11792" width="7.140625" style="1" customWidth="1"/>
    <col min="11793" max="11793" width="11.28515625" style="1" customWidth="1"/>
    <col min="11794" max="11794" width="8.85546875" style="1" customWidth="1"/>
    <col min="11795" max="11795" width="5.85546875" style="1" customWidth="1"/>
    <col min="11796" max="11796" width="6.42578125" style="1" customWidth="1"/>
    <col min="11797" max="11797" width="6.85546875" style="1" customWidth="1"/>
    <col min="11798" max="11800" width="6.28515625" style="1" customWidth="1"/>
    <col min="11801" max="11801" width="5.85546875" style="1" customWidth="1"/>
    <col min="11802" max="12032" width="9.140625" style="1"/>
    <col min="12033" max="12033" width="22.42578125" style="1" customWidth="1"/>
    <col min="12034" max="12034" width="12.28515625" style="1" customWidth="1"/>
    <col min="12035" max="12035" width="8.42578125" style="1" customWidth="1"/>
    <col min="12036" max="12036" width="8.7109375" style="1" customWidth="1"/>
    <col min="12037" max="12037" width="9.5703125" style="1" customWidth="1"/>
    <col min="12038" max="12038" width="8.85546875" style="1" customWidth="1"/>
    <col min="12039" max="12039" width="8.7109375" style="1" customWidth="1"/>
    <col min="12040" max="12040" width="7.85546875" style="1" customWidth="1"/>
    <col min="12041" max="12041" width="12.5703125" style="1" customWidth="1"/>
    <col min="12042" max="12042" width="6" style="1" customWidth="1"/>
    <col min="12043" max="12043" width="6.42578125" style="1" customWidth="1"/>
    <col min="12044" max="12044" width="7.42578125" style="1" customWidth="1"/>
    <col min="12045" max="12045" width="6.85546875" style="1" customWidth="1"/>
    <col min="12046" max="12046" width="7.140625" style="1" customWidth="1"/>
    <col min="12047" max="12047" width="9.140625" style="1"/>
    <col min="12048" max="12048" width="7.140625" style="1" customWidth="1"/>
    <col min="12049" max="12049" width="11.28515625" style="1" customWidth="1"/>
    <col min="12050" max="12050" width="8.85546875" style="1" customWidth="1"/>
    <col min="12051" max="12051" width="5.85546875" style="1" customWidth="1"/>
    <col min="12052" max="12052" width="6.42578125" style="1" customWidth="1"/>
    <col min="12053" max="12053" width="6.85546875" style="1" customWidth="1"/>
    <col min="12054" max="12056" width="6.28515625" style="1" customWidth="1"/>
    <col min="12057" max="12057" width="5.85546875" style="1" customWidth="1"/>
    <col min="12058" max="12288" width="9.140625" style="1"/>
    <col min="12289" max="12289" width="22.42578125" style="1" customWidth="1"/>
    <col min="12290" max="12290" width="12.28515625" style="1" customWidth="1"/>
    <col min="12291" max="12291" width="8.42578125" style="1" customWidth="1"/>
    <col min="12292" max="12292" width="8.7109375" style="1" customWidth="1"/>
    <col min="12293" max="12293" width="9.5703125" style="1" customWidth="1"/>
    <col min="12294" max="12294" width="8.85546875" style="1" customWidth="1"/>
    <col min="12295" max="12295" width="8.7109375" style="1" customWidth="1"/>
    <col min="12296" max="12296" width="7.85546875" style="1" customWidth="1"/>
    <col min="12297" max="12297" width="12.5703125" style="1" customWidth="1"/>
    <col min="12298" max="12298" width="6" style="1" customWidth="1"/>
    <col min="12299" max="12299" width="6.42578125" style="1" customWidth="1"/>
    <col min="12300" max="12300" width="7.42578125" style="1" customWidth="1"/>
    <col min="12301" max="12301" width="6.85546875" style="1" customWidth="1"/>
    <col min="12302" max="12302" width="7.140625" style="1" customWidth="1"/>
    <col min="12303" max="12303" width="9.140625" style="1"/>
    <col min="12304" max="12304" width="7.140625" style="1" customWidth="1"/>
    <col min="12305" max="12305" width="11.28515625" style="1" customWidth="1"/>
    <col min="12306" max="12306" width="8.85546875" style="1" customWidth="1"/>
    <col min="12307" max="12307" width="5.85546875" style="1" customWidth="1"/>
    <col min="12308" max="12308" width="6.42578125" style="1" customWidth="1"/>
    <col min="12309" max="12309" width="6.85546875" style="1" customWidth="1"/>
    <col min="12310" max="12312" width="6.28515625" style="1" customWidth="1"/>
    <col min="12313" max="12313" width="5.85546875" style="1" customWidth="1"/>
    <col min="12314" max="12544" width="9.140625" style="1"/>
    <col min="12545" max="12545" width="22.42578125" style="1" customWidth="1"/>
    <col min="12546" max="12546" width="12.28515625" style="1" customWidth="1"/>
    <col min="12547" max="12547" width="8.42578125" style="1" customWidth="1"/>
    <col min="12548" max="12548" width="8.7109375" style="1" customWidth="1"/>
    <col min="12549" max="12549" width="9.5703125" style="1" customWidth="1"/>
    <col min="12550" max="12550" width="8.85546875" style="1" customWidth="1"/>
    <col min="12551" max="12551" width="8.7109375" style="1" customWidth="1"/>
    <col min="12552" max="12552" width="7.85546875" style="1" customWidth="1"/>
    <col min="12553" max="12553" width="12.5703125" style="1" customWidth="1"/>
    <col min="12554" max="12554" width="6" style="1" customWidth="1"/>
    <col min="12555" max="12555" width="6.42578125" style="1" customWidth="1"/>
    <col min="12556" max="12556" width="7.42578125" style="1" customWidth="1"/>
    <col min="12557" max="12557" width="6.85546875" style="1" customWidth="1"/>
    <col min="12558" max="12558" width="7.140625" style="1" customWidth="1"/>
    <col min="12559" max="12559" width="9.140625" style="1"/>
    <col min="12560" max="12560" width="7.140625" style="1" customWidth="1"/>
    <col min="12561" max="12561" width="11.28515625" style="1" customWidth="1"/>
    <col min="12562" max="12562" width="8.85546875" style="1" customWidth="1"/>
    <col min="12563" max="12563" width="5.85546875" style="1" customWidth="1"/>
    <col min="12564" max="12564" width="6.42578125" style="1" customWidth="1"/>
    <col min="12565" max="12565" width="6.85546875" style="1" customWidth="1"/>
    <col min="12566" max="12568" width="6.28515625" style="1" customWidth="1"/>
    <col min="12569" max="12569" width="5.85546875" style="1" customWidth="1"/>
    <col min="12570" max="12800" width="9.140625" style="1"/>
    <col min="12801" max="12801" width="22.42578125" style="1" customWidth="1"/>
    <col min="12802" max="12802" width="12.28515625" style="1" customWidth="1"/>
    <col min="12803" max="12803" width="8.42578125" style="1" customWidth="1"/>
    <col min="12804" max="12804" width="8.7109375" style="1" customWidth="1"/>
    <col min="12805" max="12805" width="9.5703125" style="1" customWidth="1"/>
    <col min="12806" max="12806" width="8.85546875" style="1" customWidth="1"/>
    <col min="12807" max="12807" width="8.7109375" style="1" customWidth="1"/>
    <col min="12808" max="12808" width="7.85546875" style="1" customWidth="1"/>
    <col min="12809" max="12809" width="12.5703125" style="1" customWidth="1"/>
    <col min="12810" max="12810" width="6" style="1" customWidth="1"/>
    <col min="12811" max="12811" width="6.42578125" style="1" customWidth="1"/>
    <col min="12812" max="12812" width="7.42578125" style="1" customWidth="1"/>
    <col min="12813" max="12813" width="6.85546875" style="1" customWidth="1"/>
    <col min="12814" max="12814" width="7.140625" style="1" customWidth="1"/>
    <col min="12815" max="12815" width="9.140625" style="1"/>
    <col min="12816" max="12816" width="7.140625" style="1" customWidth="1"/>
    <col min="12817" max="12817" width="11.28515625" style="1" customWidth="1"/>
    <col min="12818" max="12818" width="8.85546875" style="1" customWidth="1"/>
    <col min="12819" max="12819" width="5.85546875" style="1" customWidth="1"/>
    <col min="12820" max="12820" width="6.42578125" style="1" customWidth="1"/>
    <col min="12821" max="12821" width="6.85546875" style="1" customWidth="1"/>
    <col min="12822" max="12824" width="6.28515625" style="1" customWidth="1"/>
    <col min="12825" max="12825" width="5.85546875" style="1" customWidth="1"/>
    <col min="12826" max="13056" width="9.140625" style="1"/>
    <col min="13057" max="13057" width="22.42578125" style="1" customWidth="1"/>
    <col min="13058" max="13058" width="12.28515625" style="1" customWidth="1"/>
    <col min="13059" max="13059" width="8.42578125" style="1" customWidth="1"/>
    <col min="13060" max="13060" width="8.7109375" style="1" customWidth="1"/>
    <col min="13061" max="13061" width="9.5703125" style="1" customWidth="1"/>
    <col min="13062" max="13062" width="8.85546875" style="1" customWidth="1"/>
    <col min="13063" max="13063" width="8.7109375" style="1" customWidth="1"/>
    <col min="13064" max="13064" width="7.85546875" style="1" customWidth="1"/>
    <col min="13065" max="13065" width="12.5703125" style="1" customWidth="1"/>
    <col min="13066" max="13066" width="6" style="1" customWidth="1"/>
    <col min="13067" max="13067" width="6.42578125" style="1" customWidth="1"/>
    <col min="13068" max="13068" width="7.42578125" style="1" customWidth="1"/>
    <col min="13069" max="13069" width="6.85546875" style="1" customWidth="1"/>
    <col min="13070" max="13070" width="7.140625" style="1" customWidth="1"/>
    <col min="13071" max="13071" width="9.140625" style="1"/>
    <col min="13072" max="13072" width="7.140625" style="1" customWidth="1"/>
    <col min="13073" max="13073" width="11.28515625" style="1" customWidth="1"/>
    <col min="13074" max="13074" width="8.85546875" style="1" customWidth="1"/>
    <col min="13075" max="13075" width="5.85546875" style="1" customWidth="1"/>
    <col min="13076" max="13076" width="6.42578125" style="1" customWidth="1"/>
    <col min="13077" max="13077" width="6.85546875" style="1" customWidth="1"/>
    <col min="13078" max="13080" width="6.28515625" style="1" customWidth="1"/>
    <col min="13081" max="13081" width="5.85546875" style="1" customWidth="1"/>
    <col min="13082" max="13312" width="9.140625" style="1"/>
    <col min="13313" max="13313" width="22.42578125" style="1" customWidth="1"/>
    <col min="13314" max="13314" width="12.28515625" style="1" customWidth="1"/>
    <col min="13315" max="13315" width="8.42578125" style="1" customWidth="1"/>
    <col min="13316" max="13316" width="8.7109375" style="1" customWidth="1"/>
    <col min="13317" max="13317" width="9.5703125" style="1" customWidth="1"/>
    <col min="13318" max="13318" width="8.85546875" style="1" customWidth="1"/>
    <col min="13319" max="13319" width="8.7109375" style="1" customWidth="1"/>
    <col min="13320" max="13320" width="7.85546875" style="1" customWidth="1"/>
    <col min="13321" max="13321" width="12.5703125" style="1" customWidth="1"/>
    <col min="13322" max="13322" width="6" style="1" customWidth="1"/>
    <col min="13323" max="13323" width="6.42578125" style="1" customWidth="1"/>
    <col min="13324" max="13324" width="7.42578125" style="1" customWidth="1"/>
    <col min="13325" max="13325" width="6.85546875" style="1" customWidth="1"/>
    <col min="13326" max="13326" width="7.140625" style="1" customWidth="1"/>
    <col min="13327" max="13327" width="9.140625" style="1"/>
    <col min="13328" max="13328" width="7.140625" style="1" customWidth="1"/>
    <col min="13329" max="13329" width="11.28515625" style="1" customWidth="1"/>
    <col min="13330" max="13330" width="8.85546875" style="1" customWidth="1"/>
    <col min="13331" max="13331" width="5.85546875" style="1" customWidth="1"/>
    <col min="13332" max="13332" width="6.42578125" style="1" customWidth="1"/>
    <col min="13333" max="13333" width="6.85546875" style="1" customWidth="1"/>
    <col min="13334" max="13336" width="6.28515625" style="1" customWidth="1"/>
    <col min="13337" max="13337" width="5.85546875" style="1" customWidth="1"/>
    <col min="13338" max="13568" width="9.140625" style="1"/>
    <col min="13569" max="13569" width="22.42578125" style="1" customWidth="1"/>
    <col min="13570" max="13570" width="12.28515625" style="1" customWidth="1"/>
    <col min="13571" max="13571" width="8.42578125" style="1" customWidth="1"/>
    <col min="13572" max="13572" width="8.7109375" style="1" customWidth="1"/>
    <col min="13573" max="13573" width="9.5703125" style="1" customWidth="1"/>
    <col min="13574" max="13574" width="8.85546875" style="1" customWidth="1"/>
    <col min="13575" max="13575" width="8.7109375" style="1" customWidth="1"/>
    <col min="13576" max="13576" width="7.85546875" style="1" customWidth="1"/>
    <col min="13577" max="13577" width="12.5703125" style="1" customWidth="1"/>
    <col min="13578" max="13578" width="6" style="1" customWidth="1"/>
    <col min="13579" max="13579" width="6.42578125" style="1" customWidth="1"/>
    <col min="13580" max="13580" width="7.42578125" style="1" customWidth="1"/>
    <col min="13581" max="13581" width="6.85546875" style="1" customWidth="1"/>
    <col min="13582" max="13582" width="7.140625" style="1" customWidth="1"/>
    <col min="13583" max="13583" width="9.140625" style="1"/>
    <col min="13584" max="13584" width="7.140625" style="1" customWidth="1"/>
    <col min="13585" max="13585" width="11.28515625" style="1" customWidth="1"/>
    <col min="13586" max="13586" width="8.85546875" style="1" customWidth="1"/>
    <col min="13587" max="13587" width="5.85546875" style="1" customWidth="1"/>
    <col min="13588" max="13588" width="6.42578125" style="1" customWidth="1"/>
    <col min="13589" max="13589" width="6.85546875" style="1" customWidth="1"/>
    <col min="13590" max="13592" width="6.28515625" style="1" customWidth="1"/>
    <col min="13593" max="13593" width="5.85546875" style="1" customWidth="1"/>
    <col min="13594" max="13824" width="9.140625" style="1"/>
    <col min="13825" max="13825" width="22.42578125" style="1" customWidth="1"/>
    <col min="13826" max="13826" width="12.28515625" style="1" customWidth="1"/>
    <col min="13827" max="13827" width="8.42578125" style="1" customWidth="1"/>
    <col min="13828" max="13828" width="8.7109375" style="1" customWidth="1"/>
    <col min="13829" max="13829" width="9.5703125" style="1" customWidth="1"/>
    <col min="13830" max="13830" width="8.85546875" style="1" customWidth="1"/>
    <col min="13831" max="13831" width="8.7109375" style="1" customWidth="1"/>
    <col min="13832" max="13832" width="7.85546875" style="1" customWidth="1"/>
    <col min="13833" max="13833" width="12.5703125" style="1" customWidth="1"/>
    <col min="13834" max="13834" width="6" style="1" customWidth="1"/>
    <col min="13835" max="13835" width="6.42578125" style="1" customWidth="1"/>
    <col min="13836" max="13836" width="7.42578125" style="1" customWidth="1"/>
    <col min="13837" max="13837" width="6.85546875" style="1" customWidth="1"/>
    <col min="13838" max="13838" width="7.140625" style="1" customWidth="1"/>
    <col min="13839" max="13839" width="9.140625" style="1"/>
    <col min="13840" max="13840" width="7.140625" style="1" customWidth="1"/>
    <col min="13841" max="13841" width="11.28515625" style="1" customWidth="1"/>
    <col min="13842" max="13842" width="8.85546875" style="1" customWidth="1"/>
    <col min="13843" max="13843" width="5.85546875" style="1" customWidth="1"/>
    <col min="13844" max="13844" width="6.42578125" style="1" customWidth="1"/>
    <col min="13845" max="13845" width="6.85546875" style="1" customWidth="1"/>
    <col min="13846" max="13848" width="6.28515625" style="1" customWidth="1"/>
    <col min="13849" max="13849" width="5.85546875" style="1" customWidth="1"/>
    <col min="13850" max="14080" width="9.140625" style="1"/>
    <col min="14081" max="14081" width="22.42578125" style="1" customWidth="1"/>
    <col min="14082" max="14082" width="12.28515625" style="1" customWidth="1"/>
    <col min="14083" max="14083" width="8.42578125" style="1" customWidth="1"/>
    <col min="14084" max="14084" width="8.7109375" style="1" customWidth="1"/>
    <col min="14085" max="14085" width="9.5703125" style="1" customWidth="1"/>
    <col min="14086" max="14086" width="8.85546875" style="1" customWidth="1"/>
    <col min="14087" max="14087" width="8.7109375" style="1" customWidth="1"/>
    <col min="14088" max="14088" width="7.85546875" style="1" customWidth="1"/>
    <col min="14089" max="14089" width="12.5703125" style="1" customWidth="1"/>
    <col min="14090" max="14090" width="6" style="1" customWidth="1"/>
    <col min="14091" max="14091" width="6.42578125" style="1" customWidth="1"/>
    <col min="14092" max="14092" width="7.42578125" style="1" customWidth="1"/>
    <col min="14093" max="14093" width="6.85546875" style="1" customWidth="1"/>
    <col min="14094" max="14094" width="7.140625" style="1" customWidth="1"/>
    <col min="14095" max="14095" width="9.140625" style="1"/>
    <col min="14096" max="14096" width="7.140625" style="1" customWidth="1"/>
    <col min="14097" max="14097" width="11.28515625" style="1" customWidth="1"/>
    <col min="14098" max="14098" width="8.85546875" style="1" customWidth="1"/>
    <col min="14099" max="14099" width="5.85546875" style="1" customWidth="1"/>
    <col min="14100" max="14100" width="6.42578125" style="1" customWidth="1"/>
    <col min="14101" max="14101" width="6.85546875" style="1" customWidth="1"/>
    <col min="14102" max="14104" width="6.28515625" style="1" customWidth="1"/>
    <col min="14105" max="14105" width="5.85546875" style="1" customWidth="1"/>
    <col min="14106" max="14336" width="9.140625" style="1"/>
    <col min="14337" max="14337" width="22.42578125" style="1" customWidth="1"/>
    <col min="14338" max="14338" width="12.28515625" style="1" customWidth="1"/>
    <col min="14339" max="14339" width="8.42578125" style="1" customWidth="1"/>
    <col min="14340" max="14340" width="8.7109375" style="1" customWidth="1"/>
    <col min="14341" max="14341" width="9.5703125" style="1" customWidth="1"/>
    <col min="14342" max="14342" width="8.85546875" style="1" customWidth="1"/>
    <col min="14343" max="14343" width="8.7109375" style="1" customWidth="1"/>
    <col min="14344" max="14344" width="7.85546875" style="1" customWidth="1"/>
    <col min="14345" max="14345" width="12.5703125" style="1" customWidth="1"/>
    <col min="14346" max="14346" width="6" style="1" customWidth="1"/>
    <col min="14347" max="14347" width="6.42578125" style="1" customWidth="1"/>
    <col min="14348" max="14348" width="7.42578125" style="1" customWidth="1"/>
    <col min="14349" max="14349" width="6.85546875" style="1" customWidth="1"/>
    <col min="14350" max="14350" width="7.140625" style="1" customWidth="1"/>
    <col min="14351" max="14351" width="9.140625" style="1"/>
    <col min="14352" max="14352" width="7.140625" style="1" customWidth="1"/>
    <col min="14353" max="14353" width="11.28515625" style="1" customWidth="1"/>
    <col min="14354" max="14354" width="8.85546875" style="1" customWidth="1"/>
    <col min="14355" max="14355" width="5.85546875" style="1" customWidth="1"/>
    <col min="14356" max="14356" width="6.42578125" style="1" customWidth="1"/>
    <col min="14357" max="14357" width="6.85546875" style="1" customWidth="1"/>
    <col min="14358" max="14360" width="6.28515625" style="1" customWidth="1"/>
    <col min="14361" max="14361" width="5.85546875" style="1" customWidth="1"/>
    <col min="14362" max="14592" width="9.140625" style="1"/>
    <col min="14593" max="14593" width="22.42578125" style="1" customWidth="1"/>
    <col min="14594" max="14594" width="12.28515625" style="1" customWidth="1"/>
    <col min="14595" max="14595" width="8.42578125" style="1" customWidth="1"/>
    <col min="14596" max="14596" width="8.7109375" style="1" customWidth="1"/>
    <col min="14597" max="14597" width="9.5703125" style="1" customWidth="1"/>
    <col min="14598" max="14598" width="8.85546875" style="1" customWidth="1"/>
    <col min="14599" max="14599" width="8.7109375" style="1" customWidth="1"/>
    <col min="14600" max="14600" width="7.85546875" style="1" customWidth="1"/>
    <col min="14601" max="14601" width="12.5703125" style="1" customWidth="1"/>
    <col min="14602" max="14602" width="6" style="1" customWidth="1"/>
    <col min="14603" max="14603" width="6.42578125" style="1" customWidth="1"/>
    <col min="14604" max="14604" width="7.42578125" style="1" customWidth="1"/>
    <col min="14605" max="14605" width="6.85546875" style="1" customWidth="1"/>
    <col min="14606" max="14606" width="7.140625" style="1" customWidth="1"/>
    <col min="14607" max="14607" width="9.140625" style="1"/>
    <col min="14608" max="14608" width="7.140625" style="1" customWidth="1"/>
    <col min="14609" max="14609" width="11.28515625" style="1" customWidth="1"/>
    <col min="14610" max="14610" width="8.85546875" style="1" customWidth="1"/>
    <col min="14611" max="14611" width="5.85546875" style="1" customWidth="1"/>
    <col min="14612" max="14612" width="6.42578125" style="1" customWidth="1"/>
    <col min="14613" max="14613" width="6.85546875" style="1" customWidth="1"/>
    <col min="14614" max="14616" width="6.28515625" style="1" customWidth="1"/>
    <col min="14617" max="14617" width="5.85546875" style="1" customWidth="1"/>
    <col min="14618" max="14848" width="9.140625" style="1"/>
    <col min="14849" max="14849" width="22.42578125" style="1" customWidth="1"/>
    <col min="14850" max="14850" width="12.28515625" style="1" customWidth="1"/>
    <col min="14851" max="14851" width="8.42578125" style="1" customWidth="1"/>
    <col min="14852" max="14852" width="8.7109375" style="1" customWidth="1"/>
    <col min="14853" max="14853" width="9.5703125" style="1" customWidth="1"/>
    <col min="14854" max="14854" width="8.85546875" style="1" customWidth="1"/>
    <col min="14855" max="14855" width="8.7109375" style="1" customWidth="1"/>
    <col min="14856" max="14856" width="7.85546875" style="1" customWidth="1"/>
    <col min="14857" max="14857" width="12.5703125" style="1" customWidth="1"/>
    <col min="14858" max="14858" width="6" style="1" customWidth="1"/>
    <col min="14859" max="14859" width="6.42578125" style="1" customWidth="1"/>
    <col min="14860" max="14860" width="7.42578125" style="1" customWidth="1"/>
    <col min="14861" max="14861" width="6.85546875" style="1" customWidth="1"/>
    <col min="14862" max="14862" width="7.140625" style="1" customWidth="1"/>
    <col min="14863" max="14863" width="9.140625" style="1"/>
    <col min="14864" max="14864" width="7.140625" style="1" customWidth="1"/>
    <col min="14865" max="14865" width="11.28515625" style="1" customWidth="1"/>
    <col min="14866" max="14866" width="8.85546875" style="1" customWidth="1"/>
    <col min="14867" max="14867" width="5.85546875" style="1" customWidth="1"/>
    <col min="14868" max="14868" width="6.42578125" style="1" customWidth="1"/>
    <col min="14869" max="14869" width="6.85546875" style="1" customWidth="1"/>
    <col min="14870" max="14872" width="6.28515625" style="1" customWidth="1"/>
    <col min="14873" max="14873" width="5.85546875" style="1" customWidth="1"/>
    <col min="14874" max="15104" width="9.140625" style="1"/>
    <col min="15105" max="15105" width="22.42578125" style="1" customWidth="1"/>
    <col min="15106" max="15106" width="12.28515625" style="1" customWidth="1"/>
    <col min="15107" max="15107" width="8.42578125" style="1" customWidth="1"/>
    <col min="15108" max="15108" width="8.7109375" style="1" customWidth="1"/>
    <col min="15109" max="15109" width="9.5703125" style="1" customWidth="1"/>
    <col min="15110" max="15110" width="8.85546875" style="1" customWidth="1"/>
    <col min="15111" max="15111" width="8.7109375" style="1" customWidth="1"/>
    <col min="15112" max="15112" width="7.85546875" style="1" customWidth="1"/>
    <col min="15113" max="15113" width="12.5703125" style="1" customWidth="1"/>
    <col min="15114" max="15114" width="6" style="1" customWidth="1"/>
    <col min="15115" max="15115" width="6.42578125" style="1" customWidth="1"/>
    <col min="15116" max="15116" width="7.42578125" style="1" customWidth="1"/>
    <col min="15117" max="15117" width="6.85546875" style="1" customWidth="1"/>
    <col min="15118" max="15118" width="7.140625" style="1" customWidth="1"/>
    <col min="15119" max="15119" width="9.140625" style="1"/>
    <col min="15120" max="15120" width="7.140625" style="1" customWidth="1"/>
    <col min="15121" max="15121" width="11.28515625" style="1" customWidth="1"/>
    <col min="15122" max="15122" width="8.85546875" style="1" customWidth="1"/>
    <col min="15123" max="15123" width="5.85546875" style="1" customWidth="1"/>
    <col min="15124" max="15124" width="6.42578125" style="1" customWidth="1"/>
    <col min="15125" max="15125" width="6.85546875" style="1" customWidth="1"/>
    <col min="15126" max="15128" width="6.28515625" style="1" customWidth="1"/>
    <col min="15129" max="15129" width="5.85546875" style="1" customWidth="1"/>
    <col min="15130" max="15360" width="9.140625" style="1"/>
    <col min="15361" max="15361" width="22.42578125" style="1" customWidth="1"/>
    <col min="15362" max="15362" width="12.28515625" style="1" customWidth="1"/>
    <col min="15363" max="15363" width="8.42578125" style="1" customWidth="1"/>
    <col min="15364" max="15364" width="8.7109375" style="1" customWidth="1"/>
    <col min="15365" max="15365" width="9.5703125" style="1" customWidth="1"/>
    <col min="15366" max="15366" width="8.85546875" style="1" customWidth="1"/>
    <col min="15367" max="15367" width="8.7109375" style="1" customWidth="1"/>
    <col min="15368" max="15368" width="7.85546875" style="1" customWidth="1"/>
    <col min="15369" max="15369" width="12.5703125" style="1" customWidth="1"/>
    <col min="15370" max="15370" width="6" style="1" customWidth="1"/>
    <col min="15371" max="15371" width="6.42578125" style="1" customWidth="1"/>
    <col min="15372" max="15372" width="7.42578125" style="1" customWidth="1"/>
    <col min="15373" max="15373" width="6.85546875" style="1" customWidth="1"/>
    <col min="15374" max="15374" width="7.140625" style="1" customWidth="1"/>
    <col min="15375" max="15375" width="9.140625" style="1"/>
    <col min="15376" max="15376" width="7.140625" style="1" customWidth="1"/>
    <col min="15377" max="15377" width="11.28515625" style="1" customWidth="1"/>
    <col min="15378" max="15378" width="8.85546875" style="1" customWidth="1"/>
    <col min="15379" max="15379" width="5.85546875" style="1" customWidth="1"/>
    <col min="15380" max="15380" width="6.42578125" style="1" customWidth="1"/>
    <col min="15381" max="15381" width="6.85546875" style="1" customWidth="1"/>
    <col min="15382" max="15384" width="6.28515625" style="1" customWidth="1"/>
    <col min="15385" max="15385" width="5.85546875" style="1" customWidth="1"/>
    <col min="15386" max="15616" width="9.140625" style="1"/>
    <col min="15617" max="15617" width="22.42578125" style="1" customWidth="1"/>
    <col min="15618" max="15618" width="12.28515625" style="1" customWidth="1"/>
    <col min="15619" max="15619" width="8.42578125" style="1" customWidth="1"/>
    <col min="15620" max="15620" width="8.7109375" style="1" customWidth="1"/>
    <col min="15621" max="15621" width="9.5703125" style="1" customWidth="1"/>
    <col min="15622" max="15622" width="8.85546875" style="1" customWidth="1"/>
    <col min="15623" max="15623" width="8.7109375" style="1" customWidth="1"/>
    <col min="15624" max="15624" width="7.85546875" style="1" customWidth="1"/>
    <col min="15625" max="15625" width="12.5703125" style="1" customWidth="1"/>
    <col min="15626" max="15626" width="6" style="1" customWidth="1"/>
    <col min="15627" max="15627" width="6.42578125" style="1" customWidth="1"/>
    <col min="15628" max="15628" width="7.42578125" style="1" customWidth="1"/>
    <col min="15629" max="15629" width="6.85546875" style="1" customWidth="1"/>
    <col min="15630" max="15630" width="7.140625" style="1" customWidth="1"/>
    <col min="15631" max="15631" width="9.140625" style="1"/>
    <col min="15632" max="15632" width="7.140625" style="1" customWidth="1"/>
    <col min="15633" max="15633" width="11.28515625" style="1" customWidth="1"/>
    <col min="15634" max="15634" width="8.85546875" style="1" customWidth="1"/>
    <col min="15635" max="15635" width="5.85546875" style="1" customWidth="1"/>
    <col min="15636" max="15636" width="6.42578125" style="1" customWidth="1"/>
    <col min="15637" max="15637" width="6.85546875" style="1" customWidth="1"/>
    <col min="15638" max="15640" width="6.28515625" style="1" customWidth="1"/>
    <col min="15641" max="15641" width="5.85546875" style="1" customWidth="1"/>
    <col min="15642" max="15872" width="9.140625" style="1"/>
    <col min="15873" max="15873" width="22.42578125" style="1" customWidth="1"/>
    <col min="15874" max="15874" width="12.28515625" style="1" customWidth="1"/>
    <col min="15875" max="15875" width="8.42578125" style="1" customWidth="1"/>
    <col min="15876" max="15876" width="8.7109375" style="1" customWidth="1"/>
    <col min="15877" max="15877" width="9.5703125" style="1" customWidth="1"/>
    <col min="15878" max="15878" width="8.85546875" style="1" customWidth="1"/>
    <col min="15879" max="15879" width="8.7109375" style="1" customWidth="1"/>
    <col min="15880" max="15880" width="7.85546875" style="1" customWidth="1"/>
    <col min="15881" max="15881" width="12.5703125" style="1" customWidth="1"/>
    <col min="15882" max="15882" width="6" style="1" customWidth="1"/>
    <col min="15883" max="15883" width="6.42578125" style="1" customWidth="1"/>
    <col min="15884" max="15884" width="7.42578125" style="1" customWidth="1"/>
    <col min="15885" max="15885" width="6.85546875" style="1" customWidth="1"/>
    <col min="15886" max="15886" width="7.140625" style="1" customWidth="1"/>
    <col min="15887" max="15887" width="9.140625" style="1"/>
    <col min="15888" max="15888" width="7.140625" style="1" customWidth="1"/>
    <col min="15889" max="15889" width="11.28515625" style="1" customWidth="1"/>
    <col min="15890" max="15890" width="8.85546875" style="1" customWidth="1"/>
    <col min="15891" max="15891" width="5.85546875" style="1" customWidth="1"/>
    <col min="15892" max="15892" width="6.42578125" style="1" customWidth="1"/>
    <col min="15893" max="15893" width="6.85546875" style="1" customWidth="1"/>
    <col min="15894" max="15896" width="6.28515625" style="1" customWidth="1"/>
    <col min="15897" max="15897" width="5.85546875" style="1" customWidth="1"/>
    <col min="15898" max="16128" width="9.140625" style="1"/>
    <col min="16129" max="16129" width="22.42578125" style="1" customWidth="1"/>
    <col min="16130" max="16130" width="12.28515625" style="1" customWidth="1"/>
    <col min="16131" max="16131" width="8.42578125" style="1" customWidth="1"/>
    <col min="16132" max="16132" width="8.7109375" style="1" customWidth="1"/>
    <col min="16133" max="16133" width="9.5703125" style="1" customWidth="1"/>
    <col min="16134" max="16134" width="8.85546875" style="1" customWidth="1"/>
    <col min="16135" max="16135" width="8.7109375" style="1" customWidth="1"/>
    <col min="16136" max="16136" width="7.85546875" style="1" customWidth="1"/>
    <col min="16137" max="16137" width="12.5703125" style="1" customWidth="1"/>
    <col min="16138" max="16138" width="6" style="1" customWidth="1"/>
    <col min="16139" max="16139" width="6.42578125" style="1" customWidth="1"/>
    <col min="16140" max="16140" width="7.42578125" style="1" customWidth="1"/>
    <col min="16141" max="16141" width="6.85546875" style="1" customWidth="1"/>
    <col min="16142" max="16142" width="7.140625" style="1" customWidth="1"/>
    <col min="16143" max="16143" width="9.140625" style="1"/>
    <col min="16144" max="16144" width="7.140625" style="1" customWidth="1"/>
    <col min="16145" max="16145" width="11.28515625" style="1" customWidth="1"/>
    <col min="16146" max="16146" width="8.85546875" style="1" customWidth="1"/>
    <col min="16147" max="16147" width="5.85546875" style="1" customWidth="1"/>
    <col min="16148" max="16148" width="6.42578125" style="1" customWidth="1"/>
    <col min="16149" max="16149" width="6.85546875" style="1" customWidth="1"/>
    <col min="16150" max="16152" width="6.28515625" style="1" customWidth="1"/>
    <col min="16153" max="16153" width="5.85546875" style="1" customWidth="1"/>
    <col min="16154" max="16384" width="9.140625" style="1"/>
  </cols>
  <sheetData>
    <row r="1" spans="1:27" ht="9.75" customHeight="1" x14ac:dyDescent="0.2"/>
    <row r="2" spans="1:27" ht="6.75" customHeight="1" x14ac:dyDescent="0.2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AA2" s="1"/>
    </row>
    <row r="3" spans="1:27" ht="18.75" x14ac:dyDescent="0.3">
      <c r="C3" s="2"/>
      <c r="D3" s="208" t="s">
        <v>0</v>
      </c>
      <c r="E3" s="196"/>
      <c r="F3" s="196"/>
      <c r="G3" s="196"/>
      <c r="H3" s="196"/>
      <c r="I3" s="2"/>
      <c r="AA3" s="1"/>
    </row>
    <row r="4" spans="1:27" ht="19.5" customHeight="1" x14ac:dyDescent="0.2">
      <c r="B4" s="3"/>
      <c r="C4" s="209" t="s">
        <v>130</v>
      </c>
      <c r="D4" s="209"/>
      <c r="E4" s="209"/>
      <c r="F4" s="209"/>
      <c r="G4" s="209"/>
      <c r="H4" s="209"/>
      <c r="I4" s="209"/>
      <c r="J4" s="3"/>
      <c r="K4" s="3"/>
      <c r="AA4" s="1"/>
    </row>
    <row r="5" spans="1:27" ht="18.75" x14ac:dyDescent="0.3">
      <c r="B5" s="4"/>
      <c r="C5" s="210" t="s">
        <v>163</v>
      </c>
      <c r="D5" s="210"/>
      <c r="E5" s="210"/>
      <c r="F5" s="210"/>
      <c r="G5" s="210"/>
      <c r="H5" s="210"/>
      <c r="I5" s="210"/>
      <c r="J5" s="4"/>
      <c r="AA5" s="1"/>
    </row>
    <row r="6" spans="1:27" ht="15" customHeight="1" x14ac:dyDescent="0.2"/>
    <row r="7" spans="1:27" ht="27" customHeight="1" x14ac:dyDescent="0.2">
      <c r="A7" s="187" t="s">
        <v>1</v>
      </c>
      <c r="B7" s="187" t="s">
        <v>2</v>
      </c>
      <c r="C7" s="213" t="s">
        <v>3</v>
      </c>
      <c r="D7" s="213"/>
      <c r="E7" s="213"/>
      <c r="F7" s="213"/>
      <c r="G7" s="213"/>
      <c r="H7" s="213"/>
      <c r="I7" s="214" t="s">
        <v>4</v>
      </c>
      <c r="J7" s="214"/>
      <c r="K7" s="214"/>
      <c r="L7" s="214"/>
      <c r="M7" s="214"/>
      <c r="N7" s="214"/>
      <c r="AA7" s="1"/>
    </row>
    <row r="8" spans="1:27" x14ac:dyDescent="0.2">
      <c r="A8" s="211"/>
      <c r="B8" s="212"/>
      <c r="C8" s="187" t="s">
        <v>5</v>
      </c>
      <c r="D8" s="187"/>
      <c r="E8" s="187" t="s">
        <v>6</v>
      </c>
      <c r="F8" s="187"/>
      <c r="G8" s="213" t="s">
        <v>7</v>
      </c>
      <c r="H8" s="213"/>
      <c r="I8" s="217" t="s">
        <v>8</v>
      </c>
      <c r="J8" s="217" t="s">
        <v>9</v>
      </c>
      <c r="K8" s="217" t="s">
        <v>10</v>
      </c>
      <c r="L8" s="215" t="s">
        <v>11</v>
      </c>
      <c r="M8" s="217" t="s">
        <v>6</v>
      </c>
      <c r="N8" s="215" t="s">
        <v>12</v>
      </c>
      <c r="AA8" s="1"/>
    </row>
    <row r="9" spans="1:27" x14ac:dyDescent="0.2">
      <c r="A9" s="211"/>
      <c r="B9" s="212"/>
      <c r="C9" s="216" t="s">
        <v>13</v>
      </c>
      <c r="D9" s="216" t="s">
        <v>14</v>
      </c>
      <c r="E9" s="216" t="s">
        <v>13</v>
      </c>
      <c r="F9" s="216" t="s">
        <v>14</v>
      </c>
      <c r="G9" s="218" t="s">
        <v>13</v>
      </c>
      <c r="H9" s="216" t="s">
        <v>14</v>
      </c>
      <c r="I9" s="217"/>
      <c r="J9" s="217"/>
      <c r="K9" s="217"/>
      <c r="L9" s="215"/>
      <c r="M9" s="217"/>
      <c r="N9" s="215"/>
      <c r="AA9" s="1"/>
    </row>
    <row r="10" spans="1:27" x14ac:dyDescent="0.2">
      <c r="A10" s="211"/>
      <c r="B10" s="212"/>
      <c r="C10" s="216"/>
      <c r="D10" s="216"/>
      <c r="E10" s="216"/>
      <c r="F10" s="216"/>
      <c r="G10" s="218"/>
      <c r="H10" s="216"/>
      <c r="I10" s="217"/>
      <c r="J10" s="217"/>
      <c r="K10" s="217"/>
      <c r="L10" s="215"/>
      <c r="M10" s="217"/>
      <c r="N10" s="215"/>
      <c r="AA10" s="1"/>
    </row>
    <row r="11" spans="1:27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90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12</v>
      </c>
      <c r="N11" s="5">
        <v>14</v>
      </c>
      <c r="AA11" s="1"/>
    </row>
    <row r="12" spans="1:27" ht="13.5" customHeight="1" x14ac:dyDescent="0.2">
      <c r="A12" s="6"/>
      <c r="B12" s="6"/>
      <c r="C12" s="6"/>
      <c r="D12" s="6"/>
      <c r="E12" s="6"/>
      <c r="F12" s="6"/>
      <c r="G12" s="30"/>
      <c r="H12" s="6"/>
      <c r="I12" s="6"/>
      <c r="J12" s="6"/>
      <c r="K12" s="6"/>
      <c r="L12" s="6"/>
      <c r="M12" s="6"/>
      <c r="N12" s="6"/>
      <c r="AA12" s="1"/>
    </row>
    <row r="13" spans="1:27" ht="31.5" customHeight="1" x14ac:dyDescent="0.2">
      <c r="A13" s="194" t="s">
        <v>157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AA13" s="1"/>
    </row>
    <row r="14" spans="1:27" ht="30" customHeight="1" x14ac:dyDescent="0.2">
      <c r="A14" s="187" t="s">
        <v>131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AA14" s="1"/>
    </row>
    <row r="15" spans="1:27" ht="15.75" customHeight="1" x14ac:dyDescent="0.2">
      <c r="A15" s="187" t="s">
        <v>132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AA15" s="1"/>
    </row>
    <row r="16" spans="1:27" ht="102.75" customHeight="1" x14ac:dyDescent="0.2">
      <c r="A16" s="134" t="s">
        <v>15</v>
      </c>
      <c r="B16" s="134" t="s">
        <v>16</v>
      </c>
      <c r="C16" s="7">
        <v>0</v>
      </c>
      <c r="D16" s="7">
        <v>5040</v>
      </c>
      <c r="E16" s="8">
        <v>0</v>
      </c>
      <c r="F16" s="7"/>
      <c r="G16" s="8">
        <v>0</v>
      </c>
      <c r="H16" s="7"/>
      <c r="I16" s="78" t="s">
        <v>74</v>
      </c>
      <c r="J16" s="10" t="s">
        <v>75</v>
      </c>
      <c r="K16" s="7"/>
      <c r="L16" s="72"/>
      <c r="M16" s="124"/>
      <c r="N16" s="37"/>
      <c r="AA16" s="1"/>
    </row>
    <row r="17" spans="1:730" ht="70.5" customHeight="1" x14ac:dyDescent="0.2">
      <c r="A17" s="134" t="s">
        <v>133</v>
      </c>
      <c r="B17" s="134" t="s">
        <v>16</v>
      </c>
      <c r="C17" s="7"/>
      <c r="D17" s="7"/>
      <c r="E17" s="8"/>
      <c r="F17" s="7"/>
      <c r="G17" s="8"/>
      <c r="H17" s="7"/>
      <c r="I17" s="9"/>
      <c r="J17" s="10"/>
      <c r="K17" s="7"/>
      <c r="L17" s="10"/>
      <c r="M17" s="10"/>
      <c r="N17" s="10"/>
      <c r="AA17" s="1"/>
    </row>
    <row r="18" spans="1:730" x14ac:dyDescent="0.2">
      <c r="A18" s="13" t="s">
        <v>167</v>
      </c>
      <c r="B18" s="14"/>
      <c r="C18" s="15">
        <f t="shared" ref="C18:H18" si="0">C16+C17</f>
        <v>0</v>
      </c>
      <c r="D18" s="15">
        <f t="shared" si="0"/>
        <v>5040</v>
      </c>
      <c r="E18" s="15">
        <f t="shared" si="0"/>
        <v>0</v>
      </c>
      <c r="F18" s="15">
        <f t="shared" si="0"/>
        <v>0</v>
      </c>
      <c r="G18" s="73">
        <f t="shared" si="0"/>
        <v>0</v>
      </c>
      <c r="H18" s="15">
        <f t="shared" si="0"/>
        <v>0</v>
      </c>
      <c r="I18" s="15"/>
      <c r="J18" s="15"/>
      <c r="K18" s="15"/>
      <c r="L18" s="15"/>
      <c r="M18" s="15"/>
      <c r="N18" s="15"/>
      <c r="AA18" s="1"/>
    </row>
    <row r="19" spans="1:730" x14ac:dyDescent="0.2">
      <c r="A19" s="13" t="s">
        <v>18</v>
      </c>
      <c r="B19" s="14"/>
      <c r="C19" s="15"/>
      <c r="D19" s="15"/>
      <c r="E19" s="15"/>
      <c r="F19" s="15"/>
      <c r="G19" s="73"/>
      <c r="H19" s="15"/>
      <c r="I19" s="16"/>
      <c r="J19" s="17"/>
      <c r="K19" s="15"/>
      <c r="L19" s="17"/>
      <c r="M19" s="17"/>
      <c r="N19" s="17"/>
      <c r="AA19" s="1"/>
    </row>
    <row r="20" spans="1:730" x14ac:dyDescent="0.2">
      <c r="A20" s="13" t="s">
        <v>24</v>
      </c>
      <c r="B20" s="14"/>
      <c r="C20" s="15"/>
      <c r="D20" s="15"/>
      <c r="E20" s="15"/>
      <c r="F20" s="15"/>
      <c r="G20" s="73"/>
      <c r="H20" s="15"/>
      <c r="I20" s="16"/>
      <c r="J20" s="17"/>
      <c r="K20" s="15"/>
      <c r="L20" s="17"/>
      <c r="M20" s="17"/>
      <c r="N20" s="17"/>
      <c r="AA20" s="1"/>
    </row>
    <row r="21" spans="1:730" x14ac:dyDescent="0.2">
      <c r="A21" s="13" t="s">
        <v>61</v>
      </c>
      <c r="B21" s="14"/>
      <c r="C21" s="15"/>
      <c r="D21" s="15"/>
      <c r="E21" s="15"/>
      <c r="F21" s="15"/>
      <c r="G21" s="73"/>
      <c r="H21" s="15"/>
      <c r="I21" s="16"/>
      <c r="J21" s="17"/>
      <c r="K21" s="15"/>
      <c r="L21" s="17"/>
      <c r="M21" s="17"/>
      <c r="N21" s="17"/>
      <c r="AA21" s="1"/>
    </row>
    <row r="22" spans="1:730" x14ac:dyDescent="0.2">
      <c r="A22" s="13" t="s">
        <v>66</v>
      </c>
      <c r="B22" s="14"/>
      <c r="C22" s="15">
        <f t="shared" ref="C22:H22" si="1">C18+C19+C20+C21</f>
        <v>0</v>
      </c>
      <c r="D22" s="15">
        <f t="shared" si="1"/>
        <v>5040</v>
      </c>
      <c r="E22" s="15">
        <f t="shared" si="1"/>
        <v>0</v>
      </c>
      <c r="F22" s="15">
        <f t="shared" si="1"/>
        <v>0</v>
      </c>
      <c r="G22" s="73">
        <f t="shared" si="1"/>
        <v>0</v>
      </c>
      <c r="H22" s="15">
        <f t="shared" si="1"/>
        <v>0</v>
      </c>
      <c r="I22" s="15"/>
      <c r="J22" s="15"/>
      <c r="K22" s="15"/>
      <c r="L22" s="15"/>
      <c r="M22" s="15"/>
      <c r="N22" s="15"/>
      <c r="AA22" s="1"/>
    </row>
    <row r="23" spans="1:730" ht="15.75" x14ac:dyDescent="0.2">
      <c r="A23" s="194" t="s">
        <v>134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S23" s="1"/>
      <c r="T23" s="1"/>
      <c r="U23" s="1"/>
      <c r="V23" s="1"/>
      <c r="W23" s="1"/>
      <c r="X23" s="1"/>
      <c r="Y23" s="1"/>
      <c r="Z23" s="1"/>
      <c r="AA23" s="1"/>
    </row>
    <row r="24" spans="1:730" ht="27.75" customHeight="1" x14ac:dyDescent="0.2">
      <c r="A24" s="187" t="s">
        <v>70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S24" s="1"/>
      <c r="T24" s="1"/>
      <c r="U24" s="1"/>
      <c r="V24" s="1"/>
      <c r="W24" s="1"/>
      <c r="X24" s="1"/>
      <c r="Y24" s="1"/>
      <c r="Z24" s="1"/>
      <c r="AA24" s="1"/>
    </row>
    <row r="25" spans="1:730" ht="28.5" customHeight="1" x14ac:dyDescent="0.2">
      <c r="A25" s="187" t="s">
        <v>71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S25" s="1"/>
      <c r="T25" s="1"/>
      <c r="U25" s="1"/>
      <c r="V25" s="1"/>
      <c r="W25" s="1"/>
      <c r="X25" s="1"/>
      <c r="Y25" s="1"/>
      <c r="Z25" s="1"/>
      <c r="AA25" s="1"/>
    </row>
    <row r="26" spans="1:730" ht="65.25" customHeight="1" x14ac:dyDescent="0.2">
      <c r="A26" s="139" t="s">
        <v>109</v>
      </c>
      <c r="B26" s="134" t="s">
        <v>22</v>
      </c>
      <c r="C26" s="7">
        <v>1569.6</v>
      </c>
      <c r="D26" s="63"/>
      <c r="E26" s="7">
        <v>1569.6</v>
      </c>
      <c r="F26" s="41"/>
      <c r="G26" s="67"/>
      <c r="H26" s="65"/>
      <c r="I26" s="66"/>
      <c r="J26" s="66"/>
      <c r="K26" s="66"/>
      <c r="L26" s="66"/>
      <c r="M26" s="66"/>
      <c r="N26" s="66"/>
    </row>
    <row r="27" spans="1:730" x14ac:dyDescent="0.2">
      <c r="A27" s="134" t="s">
        <v>53</v>
      </c>
      <c r="B27" s="134"/>
      <c r="C27" s="40">
        <f>C28+C29</f>
        <v>1569.6</v>
      </c>
      <c r="D27" s="40">
        <f>D28+D29</f>
        <v>0</v>
      </c>
      <c r="E27" s="40">
        <f>E28+E29</f>
        <v>1569.6</v>
      </c>
      <c r="F27" s="40">
        <f>F28+F29</f>
        <v>0</v>
      </c>
      <c r="G27" s="84">
        <f>G28+G29</f>
        <v>0</v>
      </c>
      <c r="H27" s="40"/>
      <c r="I27" s="134"/>
      <c r="J27" s="136"/>
      <c r="K27" s="29"/>
      <c r="L27" s="29"/>
      <c r="M27" s="29"/>
      <c r="N27" s="29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44"/>
      <c r="IV27" s="44"/>
      <c r="IW27" s="44"/>
      <c r="IX27" s="44"/>
      <c r="IY27" s="44"/>
      <c r="IZ27" s="44"/>
      <c r="JA27" s="44"/>
      <c r="JB27" s="44"/>
      <c r="JC27" s="44"/>
      <c r="JD27" s="44"/>
      <c r="JE27" s="44"/>
      <c r="JF27" s="44"/>
      <c r="JG27" s="44"/>
      <c r="JH27" s="44"/>
      <c r="JI27" s="44"/>
      <c r="JJ27" s="44"/>
      <c r="JK27" s="44"/>
      <c r="JL27" s="44"/>
      <c r="JM27" s="44"/>
      <c r="JN27" s="44"/>
      <c r="JO27" s="44"/>
      <c r="JP27" s="44"/>
      <c r="JQ27" s="44"/>
      <c r="JR27" s="44"/>
      <c r="JS27" s="44"/>
      <c r="JT27" s="44"/>
      <c r="JU27" s="44"/>
      <c r="JV27" s="44"/>
      <c r="JW27" s="44"/>
      <c r="JX27" s="44"/>
      <c r="JY27" s="44"/>
      <c r="JZ27" s="44"/>
      <c r="KA27" s="44"/>
      <c r="KB27" s="44"/>
      <c r="KC27" s="44"/>
      <c r="KD27" s="44"/>
      <c r="KE27" s="44"/>
      <c r="KF27" s="44"/>
      <c r="KG27" s="44"/>
      <c r="KH27" s="44"/>
      <c r="KI27" s="44"/>
      <c r="KJ27" s="44"/>
      <c r="KK27" s="44"/>
      <c r="KL27" s="44"/>
      <c r="KM27" s="44"/>
      <c r="KN27" s="44"/>
      <c r="KO27" s="44"/>
      <c r="KP27" s="44"/>
      <c r="KQ27" s="44"/>
      <c r="KR27" s="44"/>
      <c r="KS27" s="44"/>
      <c r="KT27" s="44"/>
      <c r="KU27" s="44"/>
      <c r="KV27" s="44"/>
      <c r="KW27" s="44"/>
      <c r="KX27" s="44"/>
      <c r="KY27" s="44"/>
      <c r="KZ27" s="44"/>
      <c r="LA27" s="44"/>
      <c r="LB27" s="44"/>
      <c r="LC27" s="44"/>
      <c r="LD27" s="44"/>
      <c r="LE27" s="44"/>
      <c r="LF27" s="44"/>
      <c r="LG27" s="44"/>
      <c r="LH27" s="44"/>
      <c r="LI27" s="44"/>
      <c r="LJ27" s="44"/>
      <c r="LK27" s="44"/>
      <c r="LL27" s="44"/>
      <c r="LM27" s="44"/>
      <c r="LN27" s="44"/>
      <c r="LO27" s="44"/>
      <c r="LP27" s="44"/>
      <c r="LQ27" s="44"/>
      <c r="LR27" s="44"/>
      <c r="LS27" s="44"/>
      <c r="LT27" s="44"/>
      <c r="LU27" s="44"/>
      <c r="LV27" s="44"/>
      <c r="LW27" s="44"/>
      <c r="LX27" s="44"/>
      <c r="LY27" s="44"/>
      <c r="LZ27" s="44"/>
      <c r="MA27" s="44"/>
      <c r="MB27" s="44"/>
      <c r="MC27" s="44"/>
      <c r="MD27" s="44"/>
      <c r="ME27" s="44"/>
      <c r="MF27" s="44"/>
      <c r="MG27" s="44"/>
      <c r="MH27" s="44"/>
      <c r="MI27" s="44"/>
      <c r="MJ27" s="44"/>
      <c r="MK27" s="44"/>
      <c r="ML27" s="44"/>
      <c r="MM27" s="44"/>
      <c r="MN27" s="44"/>
      <c r="MO27" s="44"/>
      <c r="MP27" s="44"/>
      <c r="MQ27" s="44"/>
      <c r="MR27" s="44"/>
      <c r="MS27" s="44"/>
      <c r="MT27" s="44"/>
      <c r="MU27" s="44"/>
      <c r="MV27" s="44"/>
      <c r="MW27" s="44"/>
      <c r="MX27" s="44"/>
      <c r="MY27" s="44"/>
      <c r="MZ27" s="44"/>
      <c r="NA27" s="44"/>
      <c r="NB27" s="44"/>
      <c r="NC27" s="44"/>
      <c r="ND27" s="44"/>
      <c r="NE27" s="44"/>
      <c r="NF27" s="44"/>
      <c r="NG27" s="44"/>
      <c r="NH27" s="44"/>
      <c r="NI27" s="44"/>
      <c r="NJ27" s="44"/>
      <c r="NK27" s="44"/>
      <c r="NL27" s="44"/>
      <c r="NM27" s="44"/>
      <c r="NN27" s="44"/>
      <c r="NO27" s="44"/>
      <c r="NP27" s="44"/>
      <c r="NQ27" s="44"/>
      <c r="NR27" s="44"/>
      <c r="NS27" s="44"/>
      <c r="NT27" s="44"/>
      <c r="NU27" s="44"/>
      <c r="NV27" s="44"/>
      <c r="NW27" s="44"/>
      <c r="NX27" s="44"/>
      <c r="NY27" s="44"/>
      <c r="NZ27" s="44"/>
      <c r="OA27" s="44"/>
      <c r="OB27" s="44"/>
      <c r="OC27" s="44"/>
      <c r="OD27" s="44"/>
      <c r="OE27" s="44"/>
      <c r="OF27" s="44"/>
      <c r="OG27" s="44"/>
      <c r="OH27" s="44"/>
      <c r="OI27" s="44"/>
      <c r="OJ27" s="44"/>
      <c r="OK27" s="44"/>
      <c r="OL27" s="44"/>
      <c r="OM27" s="44"/>
      <c r="ON27" s="44"/>
      <c r="OO27" s="44"/>
      <c r="OP27" s="44"/>
      <c r="OQ27" s="44"/>
      <c r="OR27" s="44"/>
      <c r="OS27" s="44"/>
      <c r="OT27" s="44"/>
      <c r="OU27" s="44"/>
      <c r="OV27" s="44"/>
      <c r="OW27" s="44"/>
      <c r="OX27" s="44"/>
      <c r="OY27" s="44"/>
      <c r="OZ27" s="44"/>
      <c r="PA27" s="44"/>
      <c r="PB27" s="44"/>
      <c r="PC27" s="44"/>
      <c r="PD27" s="44"/>
      <c r="PE27" s="44"/>
      <c r="PF27" s="44"/>
      <c r="PG27" s="44"/>
      <c r="PH27" s="44"/>
      <c r="PI27" s="44"/>
      <c r="PJ27" s="44"/>
      <c r="PK27" s="44"/>
      <c r="PL27" s="44"/>
      <c r="PM27" s="44"/>
      <c r="PN27" s="44"/>
      <c r="PO27" s="44"/>
      <c r="PP27" s="44"/>
      <c r="PQ27" s="44"/>
      <c r="PR27" s="44"/>
      <c r="PS27" s="44"/>
      <c r="PT27" s="44"/>
      <c r="PU27" s="44"/>
      <c r="PV27" s="44"/>
      <c r="PW27" s="44"/>
      <c r="PX27" s="44"/>
      <c r="PY27" s="44"/>
      <c r="PZ27" s="44"/>
      <c r="QA27" s="44"/>
      <c r="QB27" s="44"/>
      <c r="QC27" s="44"/>
      <c r="QD27" s="44"/>
      <c r="QE27" s="44"/>
      <c r="QF27" s="44"/>
      <c r="QG27" s="44"/>
      <c r="QH27" s="44"/>
      <c r="QI27" s="44"/>
      <c r="QJ27" s="44"/>
      <c r="QK27" s="44"/>
      <c r="QL27" s="44"/>
      <c r="QM27" s="44"/>
      <c r="QN27" s="44"/>
      <c r="QO27" s="44"/>
      <c r="QP27" s="44"/>
      <c r="QQ27" s="44"/>
      <c r="QR27" s="44"/>
      <c r="QS27" s="44"/>
      <c r="QT27" s="44"/>
      <c r="QU27" s="44"/>
      <c r="QV27" s="44"/>
      <c r="QW27" s="44"/>
      <c r="QX27" s="44"/>
      <c r="QY27" s="44"/>
      <c r="QZ27" s="44"/>
      <c r="RA27" s="44"/>
      <c r="RB27" s="44"/>
      <c r="RC27" s="44"/>
      <c r="RD27" s="44"/>
      <c r="RE27" s="44"/>
      <c r="RF27" s="44"/>
      <c r="RG27" s="44"/>
      <c r="RH27" s="44"/>
      <c r="RI27" s="44"/>
      <c r="RJ27" s="44"/>
      <c r="RK27" s="44"/>
      <c r="RL27" s="44"/>
      <c r="RM27" s="44"/>
      <c r="RN27" s="44"/>
      <c r="RO27" s="44"/>
      <c r="RP27" s="44"/>
      <c r="RQ27" s="44"/>
      <c r="RR27" s="44"/>
      <c r="RS27" s="44"/>
      <c r="RT27" s="44"/>
      <c r="RU27" s="44"/>
      <c r="RV27" s="44"/>
      <c r="RW27" s="44"/>
      <c r="RX27" s="44"/>
      <c r="RY27" s="44"/>
      <c r="RZ27" s="44"/>
      <c r="SA27" s="44"/>
      <c r="SB27" s="44"/>
      <c r="SC27" s="44"/>
      <c r="SD27" s="44"/>
      <c r="SE27" s="44"/>
      <c r="SF27" s="44"/>
      <c r="SG27" s="44"/>
      <c r="SH27" s="44"/>
      <c r="SI27" s="44"/>
      <c r="SJ27" s="44"/>
      <c r="SK27" s="44"/>
      <c r="SL27" s="44"/>
      <c r="SM27" s="44"/>
      <c r="SN27" s="44"/>
      <c r="SO27" s="44"/>
      <c r="SP27" s="44"/>
      <c r="SQ27" s="44"/>
      <c r="SR27" s="44"/>
      <c r="SS27" s="44"/>
      <c r="ST27" s="44"/>
      <c r="SU27" s="44"/>
      <c r="SV27" s="44"/>
      <c r="SW27" s="44"/>
      <c r="SX27" s="44"/>
      <c r="SY27" s="44"/>
      <c r="SZ27" s="44"/>
      <c r="TA27" s="44"/>
      <c r="TB27" s="44"/>
      <c r="TC27" s="44"/>
      <c r="TD27" s="44"/>
      <c r="TE27" s="44"/>
      <c r="TF27" s="44"/>
      <c r="TG27" s="44"/>
      <c r="TH27" s="44"/>
      <c r="TI27" s="44"/>
      <c r="TJ27" s="44"/>
      <c r="TK27" s="44"/>
      <c r="TL27" s="44"/>
      <c r="TM27" s="44"/>
      <c r="TN27" s="44"/>
      <c r="TO27" s="44"/>
      <c r="TP27" s="44"/>
      <c r="TQ27" s="44"/>
      <c r="TR27" s="44"/>
      <c r="TS27" s="44"/>
      <c r="TT27" s="44"/>
      <c r="TU27" s="44"/>
      <c r="TV27" s="44"/>
      <c r="TW27" s="44"/>
      <c r="TX27" s="44"/>
      <c r="TY27" s="44"/>
      <c r="TZ27" s="44"/>
      <c r="UA27" s="44"/>
      <c r="UB27" s="44"/>
      <c r="UC27" s="44"/>
      <c r="UD27" s="44"/>
      <c r="UE27" s="44"/>
      <c r="UF27" s="44"/>
      <c r="UG27" s="44"/>
      <c r="UH27" s="44"/>
      <c r="UI27" s="44"/>
      <c r="UJ27" s="44"/>
      <c r="UK27" s="44"/>
      <c r="UL27" s="44"/>
      <c r="UM27" s="44"/>
      <c r="UN27" s="44"/>
      <c r="UO27" s="44"/>
      <c r="UP27" s="44"/>
      <c r="UQ27" s="44"/>
      <c r="UR27" s="44"/>
      <c r="US27" s="44"/>
      <c r="UT27" s="44"/>
      <c r="UU27" s="44"/>
      <c r="UV27" s="44"/>
      <c r="UW27" s="44"/>
      <c r="UX27" s="44"/>
      <c r="UY27" s="44"/>
      <c r="UZ27" s="44"/>
      <c r="VA27" s="44"/>
      <c r="VB27" s="44"/>
      <c r="VC27" s="44"/>
      <c r="VD27" s="44"/>
      <c r="VE27" s="44"/>
      <c r="VF27" s="44"/>
      <c r="VG27" s="44"/>
      <c r="VH27" s="44"/>
      <c r="VI27" s="44"/>
      <c r="VJ27" s="44"/>
      <c r="VK27" s="44"/>
      <c r="VL27" s="44"/>
      <c r="VM27" s="44"/>
      <c r="VN27" s="44"/>
      <c r="VO27" s="44"/>
      <c r="VP27" s="44"/>
      <c r="VQ27" s="44"/>
      <c r="VR27" s="44"/>
      <c r="VS27" s="44"/>
      <c r="VT27" s="44"/>
      <c r="VU27" s="44"/>
      <c r="VV27" s="44"/>
      <c r="VW27" s="44"/>
      <c r="VX27" s="44"/>
      <c r="VY27" s="44"/>
      <c r="VZ27" s="44"/>
      <c r="WA27" s="44"/>
      <c r="WB27" s="44"/>
      <c r="WC27" s="44"/>
      <c r="WD27" s="44"/>
      <c r="WE27" s="44"/>
      <c r="WF27" s="44"/>
      <c r="WG27" s="44"/>
      <c r="WH27" s="44"/>
      <c r="WI27" s="44"/>
      <c r="WJ27" s="44"/>
      <c r="WK27" s="44"/>
      <c r="WL27" s="44"/>
      <c r="WM27" s="44"/>
      <c r="WN27" s="44"/>
      <c r="WO27" s="44"/>
      <c r="WP27" s="44"/>
      <c r="WQ27" s="44"/>
      <c r="WR27" s="44"/>
      <c r="WS27" s="44"/>
      <c r="WT27" s="44"/>
      <c r="WU27" s="44"/>
      <c r="WV27" s="44"/>
      <c r="WW27" s="44"/>
      <c r="WX27" s="44"/>
      <c r="WY27" s="44"/>
      <c r="WZ27" s="44"/>
      <c r="XA27" s="44"/>
      <c r="XB27" s="44"/>
      <c r="XC27" s="44"/>
      <c r="XD27" s="44"/>
      <c r="XE27" s="44"/>
      <c r="XF27" s="44"/>
      <c r="XG27" s="44"/>
      <c r="XH27" s="44"/>
      <c r="XI27" s="44"/>
      <c r="XJ27" s="44"/>
      <c r="XK27" s="44"/>
      <c r="XL27" s="44"/>
      <c r="XM27" s="44"/>
      <c r="XN27" s="44"/>
      <c r="XO27" s="44"/>
      <c r="XP27" s="44"/>
      <c r="XQ27" s="44"/>
      <c r="XR27" s="44"/>
      <c r="XS27" s="44"/>
      <c r="XT27" s="44"/>
      <c r="XU27" s="44"/>
      <c r="XV27" s="44"/>
      <c r="XW27" s="44"/>
      <c r="XX27" s="44"/>
      <c r="XY27" s="44"/>
      <c r="XZ27" s="44"/>
      <c r="YA27" s="44"/>
      <c r="YB27" s="44"/>
      <c r="YC27" s="44"/>
      <c r="YD27" s="44"/>
      <c r="YE27" s="44"/>
      <c r="YF27" s="44"/>
      <c r="YG27" s="44"/>
      <c r="YH27" s="44"/>
      <c r="YI27" s="44"/>
      <c r="YJ27" s="44"/>
      <c r="YK27" s="44"/>
      <c r="YL27" s="44"/>
      <c r="YM27" s="44"/>
      <c r="YN27" s="44"/>
      <c r="YO27" s="44"/>
      <c r="YP27" s="44"/>
      <c r="YQ27" s="44"/>
      <c r="YR27" s="44"/>
      <c r="YS27" s="44"/>
      <c r="YT27" s="44"/>
      <c r="YU27" s="44"/>
      <c r="YV27" s="44"/>
      <c r="YW27" s="44"/>
      <c r="YX27" s="44"/>
      <c r="YY27" s="44"/>
      <c r="YZ27" s="44"/>
      <c r="ZA27" s="44"/>
      <c r="ZB27" s="44"/>
      <c r="ZC27" s="44"/>
      <c r="ZD27" s="44"/>
      <c r="ZE27" s="44"/>
      <c r="ZF27" s="44"/>
      <c r="ZG27" s="44"/>
      <c r="ZH27" s="44"/>
      <c r="ZI27" s="44"/>
      <c r="ZJ27" s="44"/>
      <c r="ZK27" s="44"/>
      <c r="ZL27" s="44"/>
      <c r="ZM27" s="44"/>
      <c r="ZN27" s="44"/>
      <c r="ZO27" s="44"/>
      <c r="ZP27" s="44"/>
      <c r="ZQ27" s="44"/>
      <c r="ZR27" s="44"/>
      <c r="ZS27" s="44"/>
      <c r="ZT27" s="44"/>
      <c r="ZU27" s="44"/>
      <c r="ZV27" s="44"/>
      <c r="ZW27" s="44"/>
      <c r="ZX27" s="44"/>
      <c r="ZY27" s="44"/>
      <c r="ZZ27" s="44"/>
      <c r="AAA27" s="44"/>
      <c r="AAB27" s="44"/>
      <c r="AAC27" s="44"/>
      <c r="AAD27" s="44"/>
      <c r="AAE27" s="44"/>
      <c r="AAF27" s="44"/>
      <c r="AAG27" s="44"/>
      <c r="AAH27" s="44"/>
      <c r="AAI27" s="44"/>
      <c r="AAJ27" s="44"/>
      <c r="AAK27" s="44"/>
      <c r="AAL27" s="44"/>
      <c r="AAM27" s="44"/>
      <c r="AAN27" s="44"/>
      <c r="AAO27" s="44"/>
      <c r="AAP27" s="44"/>
      <c r="AAQ27" s="44"/>
      <c r="AAR27" s="44"/>
      <c r="AAS27" s="44"/>
      <c r="AAT27" s="44"/>
      <c r="AAU27" s="44"/>
      <c r="AAV27" s="44"/>
      <c r="AAW27" s="44"/>
      <c r="AAX27" s="44"/>
      <c r="AAY27" s="44"/>
      <c r="AAZ27" s="44"/>
      <c r="ABA27" s="44"/>
      <c r="ABB27" s="44"/>
    </row>
    <row r="28" spans="1:730" x14ac:dyDescent="0.2">
      <c r="A28" s="95" t="s">
        <v>167</v>
      </c>
      <c r="B28" s="95"/>
      <c r="C28" s="112">
        <f>C26</f>
        <v>1569.6</v>
      </c>
      <c r="D28" s="112">
        <f>D26</f>
        <v>0</v>
      </c>
      <c r="E28" s="112">
        <f>E26</f>
        <v>1569.6</v>
      </c>
      <c r="F28" s="112">
        <f>F26</f>
        <v>0</v>
      </c>
      <c r="G28" s="113">
        <f>G26</f>
        <v>0</v>
      </c>
      <c r="H28" s="112"/>
      <c r="I28" s="95"/>
      <c r="J28" s="109"/>
      <c r="K28" s="114"/>
      <c r="L28" s="114"/>
      <c r="M28" s="114"/>
      <c r="N28" s="11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  <c r="IT28" s="44"/>
      <c r="IU28" s="44"/>
      <c r="IV28" s="44"/>
      <c r="IW28" s="44"/>
      <c r="IX28" s="44"/>
      <c r="IY28" s="44"/>
      <c r="IZ28" s="44"/>
      <c r="JA28" s="44"/>
      <c r="JB28" s="44"/>
      <c r="JC28" s="44"/>
      <c r="JD28" s="44"/>
      <c r="JE28" s="44"/>
      <c r="JF28" s="44"/>
      <c r="JG28" s="44"/>
      <c r="JH28" s="44"/>
      <c r="JI28" s="44"/>
      <c r="JJ28" s="44"/>
      <c r="JK28" s="44"/>
      <c r="JL28" s="44"/>
      <c r="JM28" s="44"/>
      <c r="JN28" s="44"/>
      <c r="JO28" s="44"/>
      <c r="JP28" s="44"/>
      <c r="JQ28" s="44"/>
      <c r="JR28" s="44"/>
      <c r="JS28" s="44"/>
      <c r="JT28" s="44"/>
      <c r="JU28" s="44"/>
      <c r="JV28" s="44"/>
      <c r="JW28" s="44"/>
      <c r="JX28" s="44"/>
      <c r="JY28" s="44"/>
      <c r="JZ28" s="44"/>
      <c r="KA28" s="44"/>
      <c r="KB28" s="44"/>
      <c r="KC28" s="44"/>
      <c r="KD28" s="44"/>
      <c r="KE28" s="44"/>
      <c r="KF28" s="44"/>
      <c r="KG28" s="44"/>
      <c r="KH28" s="44"/>
      <c r="KI28" s="44"/>
      <c r="KJ28" s="44"/>
      <c r="KK28" s="44"/>
      <c r="KL28" s="44"/>
      <c r="KM28" s="44"/>
      <c r="KN28" s="44"/>
      <c r="KO28" s="44"/>
      <c r="KP28" s="44"/>
      <c r="KQ28" s="44"/>
      <c r="KR28" s="44"/>
      <c r="KS28" s="44"/>
      <c r="KT28" s="44"/>
      <c r="KU28" s="44"/>
      <c r="KV28" s="44"/>
      <c r="KW28" s="44"/>
      <c r="KX28" s="44"/>
      <c r="KY28" s="44"/>
      <c r="KZ28" s="44"/>
      <c r="LA28" s="44"/>
      <c r="LB28" s="44"/>
      <c r="LC28" s="44"/>
      <c r="LD28" s="44"/>
      <c r="LE28" s="44"/>
      <c r="LF28" s="44"/>
      <c r="LG28" s="44"/>
      <c r="LH28" s="44"/>
      <c r="LI28" s="44"/>
      <c r="LJ28" s="44"/>
      <c r="LK28" s="44"/>
      <c r="LL28" s="44"/>
      <c r="LM28" s="44"/>
      <c r="LN28" s="44"/>
      <c r="LO28" s="44"/>
      <c r="LP28" s="44"/>
      <c r="LQ28" s="44"/>
      <c r="LR28" s="44"/>
      <c r="LS28" s="44"/>
      <c r="LT28" s="44"/>
      <c r="LU28" s="44"/>
      <c r="LV28" s="44"/>
      <c r="LW28" s="44"/>
      <c r="LX28" s="44"/>
      <c r="LY28" s="44"/>
      <c r="LZ28" s="44"/>
      <c r="MA28" s="44"/>
      <c r="MB28" s="44"/>
      <c r="MC28" s="44"/>
      <c r="MD28" s="44"/>
      <c r="ME28" s="44"/>
      <c r="MF28" s="44"/>
      <c r="MG28" s="44"/>
      <c r="MH28" s="44"/>
      <c r="MI28" s="44"/>
      <c r="MJ28" s="44"/>
      <c r="MK28" s="44"/>
      <c r="ML28" s="44"/>
      <c r="MM28" s="44"/>
      <c r="MN28" s="44"/>
      <c r="MO28" s="44"/>
      <c r="MP28" s="44"/>
      <c r="MQ28" s="44"/>
      <c r="MR28" s="44"/>
      <c r="MS28" s="44"/>
      <c r="MT28" s="44"/>
      <c r="MU28" s="44"/>
      <c r="MV28" s="44"/>
      <c r="MW28" s="44"/>
      <c r="MX28" s="44"/>
      <c r="MY28" s="44"/>
      <c r="MZ28" s="44"/>
      <c r="NA28" s="44"/>
      <c r="NB28" s="44"/>
      <c r="NC28" s="44"/>
      <c r="ND28" s="44"/>
      <c r="NE28" s="44"/>
      <c r="NF28" s="44"/>
      <c r="NG28" s="44"/>
      <c r="NH28" s="44"/>
      <c r="NI28" s="44"/>
      <c r="NJ28" s="44"/>
      <c r="NK28" s="44"/>
      <c r="NL28" s="44"/>
      <c r="NM28" s="44"/>
      <c r="NN28" s="44"/>
      <c r="NO28" s="44"/>
      <c r="NP28" s="44"/>
      <c r="NQ28" s="44"/>
      <c r="NR28" s="44"/>
      <c r="NS28" s="44"/>
      <c r="NT28" s="44"/>
      <c r="NU28" s="44"/>
      <c r="NV28" s="44"/>
      <c r="NW28" s="44"/>
      <c r="NX28" s="44"/>
      <c r="NY28" s="44"/>
      <c r="NZ28" s="44"/>
      <c r="OA28" s="44"/>
      <c r="OB28" s="44"/>
      <c r="OC28" s="44"/>
      <c r="OD28" s="44"/>
      <c r="OE28" s="44"/>
      <c r="OF28" s="44"/>
      <c r="OG28" s="44"/>
      <c r="OH28" s="44"/>
      <c r="OI28" s="44"/>
      <c r="OJ28" s="44"/>
      <c r="OK28" s="44"/>
      <c r="OL28" s="44"/>
      <c r="OM28" s="44"/>
      <c r="ON28" s="44"/>
      <c r="OO28" s="44"/>
      <c r="OP28" s="44"/>
      <c r="OQ28" s="44"/>
      <c r="OR28" s="44"/>
      <c r="OS28" s="44"/>
      <c r="OT28" s="44"/>
      <c r="OU28" s="44"/>
      <c r="OV28" s="44"/>
      <c r="OW28" s="44"/>
      <c r="OX28" s="44"/>
      <c r="OY28" s="44"/>
      <c r="OZ28" s="44"/>
      <c r="PA28" s="44"/>
      <c r="PB28" s="44"/>
      <c r="PC28" s="44"/>
      <c r="PD28" s="44"/>
      <c r="PE28" s="44"/>
      <c r="PF28" s="44"/>
      <c r="PG28" s="44"/>
      <c r="PH28" s="44"/>
      <c r="PI28" s="44"/>
      <c r="PJ28" s="44"/>
      <c r="PK28" s="44"/>
      <c r="PL28" s="44"/>
      <c r="PM28" s="44"/>
      <c r="PN28" s="44"/>
      <c r="PO28" s="44"/>
      <c r="PP28" s="44"/>
      <c r="PQ28" s="44"/>
      <c r="PR28" s="44"/>
      <c r="PS28" s="44"/>
      <c r="PT28" s="44"/>
      <c r="PU28" s="44"/>
      <c r="PV28" s="44"/>
      <c r="PW28" s="44"/>
      <c r="PX28" s="44"/>
      <c r="PY28" s="44"/>
      <c r="PZ28" s="44"/>
      <c r="QA28" s="44"/>
      <c r="QB28" s="44"/>
      <c r="QC28" s="44"/>
      <c r="QD28" s="44"/>
      <c r="QE28" s="44"/>
      <c r="QF28" s="44"/>
      <c r="QG28" s="44"/>
      <c r="QH28" s="44"/>
      <c r="QI28" s="44"/>
      <c r="QJ28" s="44"/>
      <c r="QK28" s="44"/>
      <c r="QL28" s="44"/>
      <c r="QM28" s="44"/>
      <c r="QN28" s="44"/>
      <c r="QO28" s="44"/>
      <c r="QP28" s="44"/>
      <c r="QQ28" s="44"/>
      <c r="QR28" s="44"/>
      <c r="QS28" s="44"/>
      <c r="QT28" s="44"/>
      <c r="QU28" s="44"/>
      <c r="QV28" s="44"/>
      <c r="QW28" s="44"/>
      <c r="QX28" s="44"/>
      <c r="QY28" s="44"/>
      <c r="QZ28" s="44"/>
      <c r="RA28" s="44"/>
      <c r="RB28" s="44"/>
      <c r="RC28" s="44"/>
      <c r="RD28" s="44"/>
      <c r="RE28" s="44"/>
      <c r="RF28" s="44"/>
      <c r="RG28" s="44"/>
      <c r="RH28" s="44"/>
      <c r="RI28" s="44"/>
      <c r="RJ28" s="44"/>
      <c r="RK28" s="44"/>
      <c r="RL28" s="44"/>
      <c r="RM28" s="44"/>
      <c r="RN28" s="44"/>
      <c r="RO28" s="44"/>
      <c r="RP28" s="44"/>
      <c r="RQ28" s="44"/>
      <c r="RR28" s="44"/>
      <c r="RS28" s="44"/>
      <c r="RT28" s="44"/>
      <c r="RU28" s="44"/>
      <c r="RV28" s="44"/>
      <c r="RW28" s="44"/>
      <c r="RX28" s="44"/>
      <c r="RY28" s="44"/>
      <c r="RZ28" s="44"/>
      <c r="SA28" s="44"/>
      <c r="SB28" s="44"/>
      <c r="SC28" s="44"/>
      <c r="SD28" s="44"/>
      <c r="SE28" s="44"/>
      <c r="SF28" s="44"/>
      <c r="SG28" s="44"/>
      <c r="SH28" s="44"/>
      <c r="SI28" s="44"/>
      <c r="SJ28" s="44"/>
      <c r="SK28" s="44"/>
      <c r="SL28" s="44"/>
      <c r="SM28" s="44"/>
      <c r="SN28" s="44"/>
      <c r="SO28" s="44"/>
      <c r="SP28" s="44"/>
      <c r="SQ28" s="44"/>
      <c r="SR28" s="44"/>
      <c r="SS28" s="44"/>
      <c r="ST28" s="44"/>
      <c r="SU28" s="44"/>
      <c r="SV28" s="44"/>
      <c r="SW28" s="44"/>
      <c r="SX28" s="44"/>
      <c r="SY28" s="44"/>
      <c r="SZ28" s="44"/>
      <c r="TA28" s="44"/>
      <c r="TB28" s="44"/>
      <c r="TC28" s="44"/>
      <c r="TD28" s="44"/>
      <c r="TE28" s="44"/>
      <c r="TF28" s="44"/>
      <c r="TG28" s="44"/>
      <c r="TH28" s="44"/>
      <c r="TI28" s="44"/>
      <c r="TJ28" s="44"/>
      <c r="TK28" s="44"/>
      <c r="TL28" s="44"/>
      <c r="TM28" s="44"/>
      <c r="TN28" s="44"/>
      <c r="TO28" s="44"/>
      <c r="TP28" s="44"/>
      <c r="TQ28" s="44"/>
      <c r="TR28" s="44"/>
      <c r="TS28" s="44"/>
      <c r="TT28" s="44"/>
      <c r="TU28" s="44"/>
      <c r="TV28" s="44"/>
      <c r="TW28" s="44"/>
      <c r="TX28" s="44"/>
      <c r="TY28" s="44"/>
      <c r="TZ28" s="44"/>
      <c r="UA28" s="44"/>
      <c r="UB28" s="44"/>
      <c r="UC28" s="44"/>
      <c r="UD28" s="44"/>
      <c r="UE28" s="44"/>
      <c r="UF28" s="44"/>
      <c r="UG28" s="44"/>
      <c r="UH28" s="44"/>
      <c r="UI28" s="44"/>
      <c r="UJ28" s="44"/>
      <c r="UK28" s="44"/>
      <c r="UL28" s="44"/>
      <c r="UM28" s="44"/>
      <c r="UN28" s="44"/>
      <c r="UO28" s="44"/>
      <c r="UP28" s="44"/>
      <c r="UQ28" s="44"/>
      <c r="UR28" s="44"/>
      <c r="US28" s="44"/>
      <c r="UT28" s="44"/>
      <c r="UU28" s="44"/>
      <c r="UV28" s="44"/>
      <c r="UW28" s="44"/>
      <c r="UX28" s="44"/>
      <c r="UY28" s="44"/>
      <c r="UZ28" s="44"/>
      <c r="VA28" s="44"/>
      <c r="VB28" s="44"/>
      <c r="VC28" s="44"/>
      <c r="VD28" s="44"/>
      <c r="VE28" s="44"/>
      <c r="VF28" s="44"/>
      <c r="VG28" s="44"/>
      <c r="VH28" s="44"/>
      <c r="VI28" s="44"/>
      <c r="VJ28" s="44"/>
      <c r="VK28" s="44"/>
      <c r="VL28" s="44"/>
      <c r="VM28" s="44"/>
      <c r="VN28" s="44"/>
      <c r="VO28" s="44"/>
      <c r="VP28" s="44"/>
      <c r="VQ28" s="44"/>
      <c r="VR28" s="44"/>
      <c r="VS28" s="44"/>
      <c r="VT28" s="44"/>
      <c r="VU28" s="44"/>
      <c r="VV28" s="44"/>
      <c r="VW28" s="44"/>
      <c r="VX28" s="44"/>
      <c r="VY28" s="44"/>
      <c r="VZ28" s="44"/>
      <c r="WA28" s="44"/>
      <c r="WB28" s="44"/>
      <c r="WC28" s="44"/>
      <c r="WD28" s="44"/>
      <c r="WE28" s="44"/>
      <c r="WF28" s="44"/>
      <c r="WG28" s="44"/>
      <c r="WH28" s="44"/>
      <c r="WI28" s="44"/>
      <c r="WJ28" s="44"/>
      <c r="WK28" s="44"/>
      <c r="WL28" s="44"/>
      <c r="WM28" s="44"/>
      <c r="WN28" s="44"/>
      <c r="WO28" s="44"/>
      <c r="WP28" s="44"/>
      <c r="WQ28" s="44"/>
      <c r="WR28" s="44"/>
      <c r="WS28" s="44"/>
      <c r="WT28" s="44"/>
      <c r="WU28" s="44"/>
      <c r="WV28" s="44"/>
      <c r="WW28" s="44"/>
      <c r="WX28" s="44"/>
      <c r="WY28" s="44"/>
      <c r="WZ28" s="44"/>
      <c r="XA28" s="44"/>
      <c r="XB28" s="44"/>
      <c r="XC28" s="44"/>
      <c r="XD28" s="44"/>
      <c r="XE28" s="44"/>
      <c r="XF28" s="44"/>
      <c r="XG28" s="44"/>
      <c r="XH28" s="44"/>
      <c r="XI28" s="44"/>
      <c r="XJ28" s="44"/>
      <c r="XK28" s="44"/>
      <c r="XL28" s="44"/>
      <c r="XM28" s="44"/>
      <c r="XN28" s="44"/>
      <c r="XO28" s="44"/>
      <c r="XP28" s="44"/>
      <c r="XQ28" s="44"/>
      <c r="XR28" s="44"/>
      <c r="XS28" s="44"/>
      <c r="XT28" s="44"/>
      <c r="XU28" s="44"/>
      <c r="XV28" s="44"/>
      <c r="XW28" s="44"/>
      <c r="XX28" s="44"/>
      <c r="XY28" s="44"/>
      <c r="XZ28" s="44"/>
      <c r="YA28" s="44"/>
      <c r="YB28" s="44"/>
      <c r="YC28" s="44"/>
      <c r="YD28" s="44"/>
      <c r="YE28" s="44"/>
      <c r="YF28" s="44"/>
      <c r="YG28" s="44"/>
      <c r="YH28" s="44"/>
      <c r="YI28" s="44"/>
      <c r="YJ28" s="44"/>
      <c r="YK28" s="44"/>
      <c r="YL28" s="44"/>
      <c r="YM28" s="44"/>
      <c r="YN28" s="44"/>
      <c r="YO28" s="44"/>
      <c r="YP28" s="44"/>
      <c r="YQ28" s="44"/>
      <c r="YR28" s="44"/>
      <c r="YS28" s="44"/>
      <c r="YT28" s="44"/>
      <c r="YU28" s="44"/>
      <c r="YV28" s="44"/>
      <c r="YW28" s="44"/>
      <c r="YX28" s="44"/>
      <c r="YY28" s="44"/>
      <c r="YZ28" s="44"/>
      <c r="ZA28" s="44"/>
      <c r="ZB28" s="44"/>
      <c r="ZC28" s="44"/>
      <c r="ZD28" s="44"/>
      <c r="ZE28" s="44"/>
      <c r="ZF28" s="44"/>
      <c r="ZG28" s="44"/>
      <c r="ZH28" s="44"/>
      <c r="ZI28" s="44"/>
      <c r="ZJ28" s="44"/>
      <c r="ZK28" s="44"/>
      <c r="ZL28" s="44"/>
      <c r="ZM28" s="44"/>
      <c r="ZN28" s="44"/>
      <c r="ZO28" s="44"/>
      <c r="ZP28" s="44"/>
      <c r="ZQ28" s="44"/>
      <c r="ZR28" s="44"/>
      <c r="ZS28" s="44"/>
      <c r="ZT28" s="44"/>
      <c r="ZU28" s="44"/>
      <c r="ZV28" s="44"/>
      <c r="ZW28" s="44"/>
      <c r="ZX28" s="44"/>
      <c r="ZY28" s="44"/>
      <c r="ZZ28" s="44"/>
      <c r="AAA28" s="44"/>
      <c r="AAB28" s="44"/>
      <c r="AAC28" s="44"/>
      <c r="AAD28" s="44"/>
      <c r="AAE28" s="44"/>
      <c r="AAF28" s="44"/>
      <c r="AAG28" s="44"/>
      <c r="AAH28" s="44"/>
      <c r="AAI28" s="44"/>
      <c r="AAJ28" s="44"/>
      <c r="AAK28" s="44"/>
      <c r="AAL28" s="44"/>
      <c r="AAM28" s="44"/>
      <c r="AAN28" s="44"/>
      <c r="AAO28" s="44"/>
      <c r="AAP28" s="44"/>
      <c r="AAQ28" s="44"/>
      <c r="AAR28" s="44"/>
      <c r="AAS28" s="44"/>
      <c r="AAT28" s="44"/>
      <c r="AAU28" s="44"/>
      <c r="AAV28" s="44"/>
      <c r="AAW28" s="44"/>
      <c r="AAX28" s="44"/>
      <c r="AAY28" s="44"/>
      <c r="AAZ28" s="44"/>
      <c r="ABA28" s="44"/>
      <c r="ABB28" s="44"/>
    </row>
    <row r="29" spans="1:730" x14ac:dyDescent="0.2">
      <c r="A29" s="95" t="s">
        <v>24</v>
      </c>
      <c r="B29" s="115"/>
      <c r="C29" s="116"/>
      <c r="D29" s="117"/>
      <c r="E29" s="140"/>
      <c r="F29" s="117"/>
      <c r="G29" s="118"/>
      <c r="H29" s="119"/>
      <c r="I29" s="119"/>
      <c r="J29" s="119"/>
      <c r="K29" s="119"/>
      <c r="L29" s="119"/>
      <c r="M29" s="119"/>
      <c r="N29" s="119"/>
      <c r="S29" s="1"/>
      <c r="T29" s="1"/>
      <c r="U29" s="1"/>
      <c r="V29" s="1"/>
      <c r="W29" s="1"/>
      <c r="X29" s="1"/>
      <c r="Y29" s="1"/>
      <c r="Z29" s="1"/>
      <c r="AA29" s="1"/>
    </row>
    <row r="30" spans="1:730" x14ac:dyDescent="0.2">
      <c r="A30" s="95" t="s">
        <v>61</v>
      </c>
      <c r="B30" s="115"/>
      <c r="C30" s="116"/>
      <c r="D30" s="117"/>
      <c r="E30" s="140"/>
      <c r="F30" s="117"/>
      <c r="G30" s="118"/>
      <c r="H30" s="119"/>
      <c r="I30" s="119"/>
      <c r="J30" s="119"/>
      <c r="K30" s="119"/>
      <c r="L30" s="119"/>
      <c r="M30" s="119"/>
      <c r="N30" s="119"/>
      <c r="S30" s="1"/>
      <c r="T30" s="1"/>
      <c r="U30" s="1"/>
      <c r="V30" s="1"/>
      <c r="W30" s="1"/>
      <c r="X30" s="1"/>
      <c r="Y30" s="1"/>
      <c r="Z30" s="1"/>
      <c r="AA30" s="1"/>
    </row>
    <row r="31" spans="1:730" x14ac:dyDescent="0.2">
      <c r="A31" s="32" t="s">
        <v>23</v>
      </c>
      <c r="B31" s="32"/>
      <c r="C31" s="141">
        <f>C28+C29+C30</f>
        <v>1569.6</v>
      </c>
      <c r="D31" s="141">
        <f>D28+D29+D30</f>
        <v>0</v>
      </c>
      <c r="E31" s="141">
        <f>E28+E29+E30</f>
        <v>1569.6</v>
      </c>
      <c r="F31" s="141">
        <f>F28+F29+F30</f>
        <v>0</v>
      </c>
      <c r="G31" s="141">
        <f>G28+G29+G30</f>
        <v>0</v>
      </c>
      <c r="H31" s="32"/>
      <c r="I31" s="32"/>
      <c r="J31" s="32"/>
      <c r="K31" s="32"/>
      <c r="L31" s="32"/>
      <c r="M31" s="32"/>
      <c r="N31" s="32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  <c r="IT31" s="44"/>
      <c r="IU31" s="44"/>
      <c r="IV31" s="44"/>
      <c r="IW31" s="44"/>
      <c r="IX31" s="44"/>
      <c r="IY31" s="44"/>
      <c r="IZ31" s="44"/>
      <c r="JA31" s="44"/>
      <c r="JB31" s="44"/>
      <c r="JC31" s="44"/>
      <c r="JD31" s="44"/>
      <c r="JE31" s="44"/>
      <c r="JF31" s="44"/>
      <c r="JG31" s="44"/>
      <c r="JH31" s="44"/>
      <c r="JI31" s="44"/>
      <c r="JJ31" s="44"/>
      <c r="JK31" s="44"/>
      <c r="JL31" s="44"/>
      <c r="JM31" s="44"/>
      <c r="JN31" s="44"/>
      <c r="JO31" s="44"/>
      <c r="JP31" s="44"/>
      <c r="JQ31" s="44"/>
      <c r="JR31" s="44"/>
      <c r="JS31" s="44"/>
      <c r="JT31" s="44"/>
      <c r="JU31" s="44"/>
      <c r="JV31" s="44"/>
      <c r="JW31" s="44"/>
      <c r="JX31" s="44"/>
      <c r="JY31" s="44"/>
      <c r="JZ31" s="44"/>
      <c r="KA31" s="44"/>
      <c r="KB31" s="44"/>
      <c r="KC31" s="44"/>
      <c r="KD31" s="44"/>
      <c r="KE31" s="44"/>
      <c r="KF31" s="44"/>
      <c r="KG31" s="44"/>
      <c r="KH31" s="44"/>
      <c r="KI31" s="44"/>
      <c r="KJ31" s="44"/>
      <c r="KK31" s="44"/>
      <c r="KL31" s="44"/>
      <c r="KM31" s="44"/>
      <c r="KN31" s="44"/>
      <c r="KO31" s="44"/>
      <c r="KP31" s="44"/>
      <c r="KQ31" s="44"/>
      <c r="KR31" s="44"/>
      <c r="KS31" s="44"/>
      <c r="KT31" s="44"/>
      <c r="KU31" s="44"/>
      <c r="KV31" s="44"/>
      <c r="KW31" s="44"/>
      <c r="KX31" s="44"/>
      <c r="KY31" s="44"/>
      <c r="KZ31" s="44"/>
      <c r="LA31" s="44"/>
      <c r="LB31" s="44"/>
      <c r="LC31" s="44"/>
      <c r="LD31" s="44"/>
      <c r="LE31" s="44"/>
      <c r="LF31" s="44"/>
      <c r="LG31" s="44"/>
      <c r="LH31" s="44"/>
      <c r="LI31" s="44"/>
      <c r="LJ31" s="44"/>
      <c r="LK31" s="44"/>
      <c r="LL31" s="44"/>
      <c r="LM31" s="44"/>
      <c r="LN31" s="44"/>
      <c r="LO31" s="44"/>
      <c r="LP31" s="44"/>
      <c r="LQ31" s="44"/>
      <c r="LR31" s="44"/>
      <c r="LS31" s="44"/>
      <c r="LT31" s="44"/>
      <c r="LU31" s="44"/>
      <c r="LV31" s="44"/>
      <c r="LW31" s="44"/>
      <c r="LX31" s="44"/>
      <c r="LY31" s="44"/>
      <c r="LZ31" s="44"/>
      <c r="MA31" s="44"/>
      <c r="MB31" s="44"/>
      <c r="MC31" s="44"/>
      <c r="MD31" s="44"/>
      <c r="ME31" s="44"/>
      <c r="MF31" s="44"/>
      <c r="MG31" s="44"/>
      <c r="MH31" s="44"/>
      <c r="MI31" s="44"/>
      <c r="MJ31" s="44"/>
      <c r="MK31" s="44"/>
      <c r="ML31" s="44"/>
      <c r="MM31" s="44"/>
      <c r="MN31" s="44"/>
      <c r="MO31" s="44"/>
      <c r="MP31" s="44"/>
      <c r="MQ31" s="44"/>
      <c r="MR31" s="44"/>
      <c r="MS31" s="44"/>
      <c r="MT31" s="44"/>
      <c r="MU31" s="44"/>
      <c r="MV31" s="44"/>
      <c r="MW31" s="44"/>
      <c r="MX31" s="44"/>
      <c r="MY31" s="44"/>
      <c r="MZ31" s="44"/>
      <c r="NA31" s="44"/>
      <c r="NB31" s="44"/>
      <c r="NC31" s="44"/>
      <c r="ND31" s="44"/>
      <c r="NE31" s="44"/>
      <c r="NF31" s="44"/>
      <c r="NG31" s="44"/>
      <c r="NH31" s="44"/>
      <c r="NI31" s="44"/>
      <c r="NJ31" s="44"/>
      <c r="NK31" s="44"/>
      <c r="NL31" s="44"/>
      <c r="NM31" s="44"/>
      <c r="NN31" s="44"/>
      <c r="NO31" s="44"/>
      <c r="NP31" s="44"/>
      <c r="NQ31" s="44"/>
      <c r="NR31" s="44"/>
      <c r="NS31" s="44"/>
      <c r="NT31" s="44"/>
      <c r="NU31" s="44"/>
      <c r="NV31" s="44"/>
      <c r="NW31" s="44"/>
      <c r="NX31" s="44"/>
      <c r="NY31" s="44"/>
      <c r="NZ31" s="44"/>
      <c r="OA31" s="44"/>
      <c r="OB31" s="44"/>
      <c r="OC31" s="44"/>
      <c r="OD31" s="44"/>
      <c r="OE31" s="44"/>
      <c r="OF31" s="44"/>
      <c r="OG31" s="44"/>
      <c r="OH31" s="44"/>
      <c r="OI31" s="44"/>
      <c r="OJ31" s="44"/>
      <c r="OK31" s="44"/>
      <c r="OL31" s="44"/>
      <c r="OM31" s="44"/>
      <c r="ON31" s="44"/>
      <c r="OO31" s="44"/>
      <c r="OP31" s="44"/>
      <c r="OQ31" s="44"/>
      <c r="OR31" s="44"/>
      <c r="OS31" s="44"/>
      <c r="OT31" s="44"/>
      <c r="OU31" s="44"/>
      <c r="OV31" s="44"/>
      <c r="OW31" s="44"/>
      <c r="OX31" s="44"/>
      <c r="OY31" s="44"/>
      <c r="OZ31" s="44"/>
      <c r="PA31" s="44"/>
      <c r="PB31" s="44"/>
      <c r="PC31" s="44"/>
      <c r="PD31" s="44"/>
      <c r="PE31" s="44"/>
      <c r="PF31" s="44"/>
      <c r="PG31" s="44"/>
      <c r="PH31" s="44"/>
      <c r="PI31" s="44"/>
      <c r="PJ31" s="44"/>
      <c r="PK31" s="44"/>
      <c r="PL31" s="44"/>
      <c r="PM31" s="44"/>
      <c r="PN31" s="44"/>
      <c r="PO31" s="44"/>
      <c r="PP31" s="44"/>
      <c r="PQ31" s="44"/>
      <c r="PR31" s="44"/>
      <c r="PS31" s="44"/>
      <c r="PT31" s="44"/>
      <c r="PU31" s="44"/>
      <c r="PV31" s="44"/>
      <c r="PW31" s="44"/>
      <c r="PX31" s="44"/>
      <c r="PY31" s="44"/>
      <c r="PZ31" s="44"/>
      <c r="QA31" s="44"/>
      <c r="QB31" s="44"/>
      <c r="QC31" s="44"/>
      <c r="QD31" s="44"/>
      <c r="QE31" s="44"/>
      <c r="QF31" s="44"/>
      <c r="QG31" s="44"/>
      <c r="QH31" s="44"/>
      <c r="QI31" s="44"/>
      <c r="QJ31" s="44"/>
      <c r="QK31" s="44"/>
      <c r="QL31" s="44"/>
      <c r="QM31" s="44"/>
      <c r="QN31" s="44"/>
      <c r="QO31" s="44"/>
      <c r="QP31" s="44"/>
      <c r="QQ31" s="44"/>
      <c r="QR31" s="44"/>
      <c r="QS31" s="44"/>
      <c r="QT31" s="44"/>
      <c r="QU31" s="44"/>
      <c r="QV31" s="44"/>
      <c r="QW31" s="44"/>
      <c r="QX31" s="44"/>
      <c r="QY31" s="44"/>
      <c r="QZ31" s="44"/>
      <c r="RA31" s="44"/>
      <c r="RB31" s="44"/>
      <c r="RC31" s="44"/>
      <c r="RD31" s="44"/>
      <c r="RE31" s="44"/>
      <c r="RF31" s="44"/>
      <c r="RG31" s="44"/>
      <c r="RH31" s="44"/>
      <c r="RI31" s="44"/>
      <c r="RJ31" s="44"/>
      <c r="RK31" s="44"/>
      <c r="RL31" s="44"/>
      <c r="RM31" s="44"/>
      <c r="RN31" s="44"/>
      <c r="RO31" s="44"/>
      <c r="RP31" s="44"/>
      <c r="RQ31" s="44"/>
      <c r="RR31" s="44"/>
      <c r="RS31" s="44"/>
      <c r="RT31" s="44"/>
      <c r="RU31" s="44"/>
      <c r="RV31" s="44"/>
      <c r="RW31" s="44"/>
      <c r="RX31" s="44"/>
      <c r="RY31" s="44"/>
      <c r="RZ31" s="44"/>
      <c r="SA31" s="44"/>
      <c r="SB31" s="44"/>
      <c r="SC31" s="44"/>
      <c r="SD31" s="44"/>
      <c r="SE31" s="44"/>
      <c r="SF31" s="44"/>
      <c r="SG31" s="44"/>
      <c r="SH31" s="44"/>
      <c r="SI31" s="44"/>
      <c r="SJ31" s="44"/>
      <c r="SK31" s="44"/>
      <c r="SL31" s="44"/>
      <c r="SM31" s="44"/>
      <c r="SN31" s="44"/>
      <c r="SO31" s="44"/>
      <c r="SP31" s="44"/>
      <c r="SQ31" s="44"/>
      <c r="SR31" s="44"/>
      <c r="SS31" s="44"/>
      <c r="ST31" s="44"/>
      <c r="SU31" s="44"/>
      <c r="SV31" s="44"/>
      <c r="SW31" s="44"/>
      <c r="SX31" s="44"/>
      <c r="SY31" s="44"/>
      <c r="SZ31" s="44"/>
      <c r="TA31" s="44"/>
      <c r="TB31" s="44"/>
      <c r="TC31" s="44"/>
      <c r="TD31" s="44"/>
      <c r="TE31" s="44"/>
      <c r="TF31" s="44"/>
      <c r="TG31" s="44"/>
      <c r="TH31" s="44"/>
      <c r="TI31" s="44"/>
      <c r="TJ31" s="44"/>
      <c r="TK31" s="44"/>
      <c r="TL31" s="44"/>
      <c r="TM31" s="44"/>
      <c r="TN31" s="44"/>
      <c r="TO31" s="44"/>
      <c r="TP31" s="44"/>
      <c r="TQ31" s="44"/>
      <c r="TR31" s="44"/>
      <c r="TS31" s="44"/>
      <c r="TT31" s="44"/>
      <c r="TU31" s="44"/>
      <c r="TV31" s="44"/>
      <c r="TW31" s="44"/>
      <c r="TX31" s="44"/>
      <c r="TY31" s="44"/>
      <c r="TZ31" s="44"/>
      <c r="UA31" s="44"/>
      <c r="UB31" s="44"/>
      <c r="UC31" s="44"/>
      <c r="UD31" s="44"/>
      <c r="UE31" s="44"/>
      <c r="UF31" s="44"/>
      <c r="UG31" s="44"/>
      <c r="UH31" s="44"/>
      <c r="UI31" s="44"/>
      <c r="UJ31" s="44"/>
      <c r="UK31" s="44"/>
      <c r="UL31" s="44"/>
      <c r="UM31" s="44"/>
      <c r="UN31" s="44"/>
      <c r="UO31" s="44"/>
      <c r="UP31" s="44"/>
      <c r="UQ31" s="44"/>
      <c r="UR31" s="44"/>
      <c r="US31" s="44"/>
      <c r="UT31" s="44"/>
      <c r="UU31" s="44"/>
      <c r="UV31" s="44"/>
      <c r="UW31" s="44"/>
      <c r="UX31" s="44"/>
      <c r="UY31" s="44"/>
      <c r="UZ31" s="44"/>
      <c r="VA31" s="44"/>
      <c r="VB31" s="44"/>
      <c r="VC31" s="44"/>
      <c r="VD31" s="44"/>
      <c r="VE31" s="44"/>
      <c r="VF31" s="44"/>
      <c r="VG31" s="44"/>
      <c r="VH31" s="44"/>
      <c r="VI31" s="44"/>
      <c r="VJ31" s="44"/>
      <c r="VK31" s="44"/>
      <c r="VL31" s="44"/>
      <c r="VM31" s="44"/>
      <c r="VN31" s="44"/>
      <c r="VO31" s="44"/>
      <c r="VP31" s="44"/>
      <c r="VQ31" s="44"/>
      <c r="VR31" s="44"/>
      <c r="VS31" s="44"/>
      <c r="VT31" s="44"/>
      <c r="VU31" s="44"/>
      <c r="VV31" s="44"/>
      <c r="VW31" s="44"/>
      <c r="VX31" s="44"/>
      <c r="VY31" s="44"/>
      <c r="VZ31" s="44"/>
      <c r="WA31" s="44"/>
      <c r="WB31" s="44"/>
      <c r="WC31" s="44"/>
      <c r="WD31" s="44"/>
      <c r="WE31" s="44"/>
      <c r="WF31" s="44"/>
      <c r="WG31" s="44"/>
      <c r="WH31" s="44"/>
      <c r="WI31" s="44"/>
      <c r="WJ31" s="44"/>
      <c r="WK31" s="44"/>
      <c r="WL31" s="44"/>
      <c r="WM31" s="44"/>
      <c r="WN31" s="44"/>
      <c r="WO31" s="44"/>
      <c r="WP31" s="44"/>
      <c r="WQ31" s="44"/>
      <c r="WR31" s="44"/>
      <c r="WS31" s="44"/>
      <c r="WT31" s="44"/>
      <c r="WU31" s="44"/>
      <c r="WV31" s="44"/>
      <c r="WW31" s="44"/>
      <c r="WX31" s="44"/>
      <c r="WY31" s="44"/>
      <c r="WZ31" s="44"/>
      <c r="XA31" s="44"/>
      <c r="XB31" s="44"/>
      <c r="XC31" s="44"/>
      <c r="XD31" s="44"/>
      <c r="XE31" s="44"/>
      <c r="XF31" s="44"/>
      <c r="XG31" s="44"/>
      <c r="XH31" s="44"/>
      <c r="XI31" s="44"/>
      <c r="XJ31" s="44"/>
      <c r="XK31" s="44"/>
      <c r="XL31" s="44"/>
      <c r="XM31" s="44"/>
      <c r="XN31" s="44"/>
      <c r="XO31" s="44"/>
      <c r="XP31" s="44"/>
      <c r="XQ31" s="44"/>
      <c r="XR31" s="44"/>
      <c r="XS31" s="44"/>
      <c r="XT31" s="44"/>
      <c r="XU31" s="44"/>
      <c r="XV31" s="44"/>
      <c r="XW31" s="44"/>
      <c r="XX31" s="44"/>
      <c r="XY31" s="44"/>
      <c r="XZ31" s="44"/>
      <c r="YA31" s="44"/>
      <c r="YB31" s="44"/>
      <c r="YC31" s="44"/>
      <c r="YD31" s="44"/>
      <c r="YE31" s="44"/>
      <c r="YF31" s="44"/>
      <c r="YG31" s="44"/>
      <c r="YH31" s="44"/>
      <c r="YI31" s="44"/>
      <c r="YJ31" s="44"/>
      <c r="YK31" s="44"/>
      <c r="YL31" s="44"/>
      <c r="YM31" s="44"/>
      <c r="YN31" s="44"/>
      <c r="YO31" s="44"/>
      <c r="YP31" s="44"/>
      <c r="YQ31" s="44"/>
      <c r="YR31" s="44"/>
      <c r="YS31" s="44"/>
      <c r="YT31" s="44"/>
      <c r="YU31" s="44"/>
      <c r="YV31" s="44"/>
      <c r="YW31" s="44"/>
      <c r="YX31" s="44"/>
      <c r="YY31" s="44"/>
      <c r="YZ31" s="44"/>
      <c r="ZA31" s="44"/>
      <c r="ZB31" s="44"/>
      <c r="ZC31" s="44"/>
      <c r="ZD31" s="44"/>
      <c r="ZE31" s="44"/>
      <c r="ZF31" s="44"/>
      <c r="ZG31" s="44"/>
      <c r="ZH31" s="44"/>
      <c r="ZI31" s="44"/>
      <c r="ZJ31" s="44"/>
      <c r="ZK31" s="44"/>
      <c r="ZL31" s="44"/>
      <c r="ZM31" s="44"/>
      <c r="ZN31" s="44"/>
      <c r="ZO31" s="44"/>
      <c r="ZP31" s="44"/>
      <c r="ZQ31" s="44"/>
      <c r="ZR31" s="44"/>
      <c r="ZS31" s="44"/>
      <c r="ZT31" s="44"/>
      <c r="ZU31" s="44"/>
      <c r="ZV31" s="44"/>
      <c r="ZW31" s="44"/>
      <c r="ZX31" s="44"/>
      <c r="ZY31" s="44"/>
      <c r="ZZ31" s="44"/>
      <c r="AAA31" s="44"/>
      <c r="AAB31" s="44"/>
      <c r="AAC31" s="44"/>
      <c r="AAD31" s="44"/>
      <c r="AAE31" s="44"/>
      <c r="AAF31" s="44"/>
      <c r="AAG31" s="44"/>
      <c r="AAH31" s="44"/>
      <c r="AAI31" s="44"/>
      <c r="AAJ31" s="44"/>
      <c r="AAK31" s="44"/>
      <c r="AAL31" s="44"/>
      <c r="AAM31" s="44"/>
      <c r="AAN31" s="44"/>
      <c r="AAO31" s="44"/>
      <c r="AAP31" s="44"/>
      <c r="AAQ31" s="44"/>
      <c r="AAR31" s="44"/>
      <c r="AAS31" s="44"/>
      <c r="AAT31" s="44"/>
      <c r="AAU31" s="44"/>
      <c r="AAV31" s="44"/>
      <c r="AAW31" s="44"/>
      <c r="AAX31" s="44"/>
      <c r="AAY31" s="44"/>
      <c r="AAZ31" s="44"/>
      <c r="ABA31" s="44"/>
      <c r="ABB31" s="44"/>
    </row>
    <row r="32" spans="1:730" ht="15.75" x14ac:dyDescent="0.2">
      <c r="A32" s="194" t="s">
        <v>135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S32" s="1"/>
      <c r="T32" s="1"/>
      <c r="U32" s="1"/>
      <c r="V32" s="1"/>
      <c r="W32" s="1"/>
      <c r="X32" s="1"/>
      <c r="Y32" s="1"/>
      <c r="Z32" s="1"/>
      <c r="AA32" s="1"/>
    </row>
    <row r="33" spans="1:27" ht="56.25" customHeight="1" x14ac:dyDescent="0.2">
      <c r="A33" s="187" t="s">
        <v>29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S33" s="1"/>
      <c r="T33" s="1"/>
      <c r="U33" s="1"/>
      <c r="V33" s="1"/>
      <c r="W33" s="1"/>
      <c r="X33" s="1"/>
      <c r="Y33" s="1"/>
      <c r="Z33" s="1"/>
      <c r="AA33" s="1"/>
    </row>
    <row r="34" spans="1:27" ht="52.5" customHeight="1" x14ac:dyDescent="0.2">
      <c r="A34" s="187" t="s">
        <v>30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S34" s="1"/>
      <c r="T34" s="1"/>
      <c r="U34" s="1"/>
      <c r="V34" s="1"/>
      <c r="W34" s="1"/>
      <c r="X34" s="1"/>
      <c r="Y34" s="1"/>
      <c r="Z34" s="1"/>
      <c r="AA34" s="1"/>
    </row>
    <row r="35" spans="1:27" ht="27.75" customHeight="1" x14ac:dyDescent="0.2">
      <c r="A35" s="125" t="s">
        <v>170</v>
      </c>
      <c r="B35" s="134" t="s">
        <v>64</v>
      </c>
      <c r="C35" s="41">
        <v>9682.2999999999993</v>
      </c>
      <c r="D35" s="41"/>
      <c r="E35" s="41">
        <v>9682.2999999999993</v>
      </c>
      <c r="F35" s="41"/>
      <c r="G35" s="41">
        <v>2959.3</v>
      </c>
      <c r="H35" s="41">
        <v>80.599999999999994</v>
      </c>
      <c r="I35" s="66" t="s">
        <v>127</v>
      </c>
      <c r="J35" s="41" t="s">
        <v>128</v>
      </c>
      <c r="K35" s="10"/>
      <c r="L35" s="10"/>
      <c r="M35" s="10"/>
      <c r="N35" s="10"/>
      <c r="S35" s="1"/>
      <c r="T35" s="1"/>
      <c r="U35" s="1"/>
      <c r="V35" s="1"/>
      <c r="W35" s="1"/>
      <c r="X35" s="1"/>
      <c r="Y35" s="1"/>
      <c r="Z35" s="1"/>
      <c r="AA35" s="1"/>
    </row>
    <row r="36" spans="1:27" ht="27.75" customHeight="1" x14ac:dyDescent="0.2">
      <c r="A36" s="125" t="s">
        <v>171</v>
      </c>
      <c r="B36" s="134" t="s">
        <v>64</v>
      </c>
      <c r="C36" s="41">
        <v>405.2</v>
      </c>
      <c r="D36" s="41"/>
      <c r="E36" s="41">
        <v>405.2</v>
      </c>
      <c r="F36" s="41"/>
      <c r="G36" s="41">
        <v>46.5</v>
      </c>
      <c r="H36" s="41"/>
      <c r="I36" s="66" t="s">
        <v>129</v>
      </c>
      <c r="J36" s="41" t="s">
        <v>128</v>
      </c>
      <c r="K36" s="10"/>
      <c r="L36" s="10"/>
      <c r="M36" s="10"/>
      <c r="N36" s="10"/>
      <c r="S36" s="1"/>
      <c r="T36" s="1"/>
      <c r="U36" s="1"/>
      <c r="V36" s="1"/>
      <c r="W36" s="1"/>
      <c r="X36" s="1"/>
      <c r="Y36" s="1"/>
      <c r="Z36" s="1"/>
      <c r="AA36" s="1"/>
    </row>
    <row r="37" spans="1:27" ht="30" customHeight="1" x14ac:dyDescent="0.2">
      <c r="A37" s="139" t="s">
        <v>172</v>
      </c>
      <c r="B37" s="134" t="s">
        <v>64</v>
      </c>
      <c r="C37" s="41"/>
      <c r="D37" s="41"/>
      <c r="E37" s="41"/>
      <c r="F37" s="41"/>
      <c r="G37" s="41"/>
      <c r="H37" s="41"/>
      <c r="I37" s="66"/>
      <c r="J37" s="41"/>
      <c r="K37" s="10"/>
      <c r="L37" s="10"/>
      <c r="M37" s="10"/>
      <c r="N37" s="10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2">
      <c r="A38" s="13" t="s">
        <v>167</v>
      </c>
      <c r="B38" s="31"/>
      <c r="C38" s="51">
        <f t="shared" ref="C38:H38" si="2">C35+C36+C37</f>
        <v>10087.5</v>
      </c>
      <c r="D38" s="51">
        <f t="shared" si="2"/>
        <v>0</v>
      </c>
      <c r="E38" s="51">
        <f t="shared" si="2"/>
        <v>10087.5</v>
      </c>
      <c r="F38" s="51">
        <f t="shared" si="2"/>
        <v>0</v>
      </c>
      <c r="G38" s="51">
        <f t="shared" si="2"/>
        <v>3005.8</v>
      </c>
      <c r="H38" s="51">
        <f t="shared" si="2"/>
        <v>80.599999999999994</v>
      </c>
      <c r="I38" s="51"/>
      <c r="J38" s="51"/>
      <c r="K38" s="51">
        <f>K35+K36+K37</f>
        <v>0</v>
      </c>
      <c r="L38" s="51"/>
      <c r="M38" s="51">
        <f>M35+M36+M37</f>
        <v>0</v>
      </c>
      <c r="N38" s="51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2">
      <c r="A39" s="32" t="s">
        <v>34</v>
      </c>
      <c r="B39" s="23"/>
      <c r="C39" s="45">
        <f t="shared" ref="C39:H39" si="3">C38</f>
        <v>10087.5</v>
      </c>
      <c r="D39" s="45">
        <f t="shared" si="3"/>
        <v>0</v>
      </c>
      <c r="E39" s="45">
        <f t="shared" si="3"/>
        <v>10087.5</v>
      </c>
      <c r="F39" s="45">
        <f t="shared" si="3"/>
        <v>0</v>
      </c>
      <c r="G39" s="45">
        <f t="shared" si="3"/>
        <v>3005.8</v>
      </c>
      <c r="H39" s="45">
        <f t="shared" si="3"/>
        <v>80.599999999999994</v>
      </c>
      <c r="I39" s="52"/>
      <c r="J39" s="52"/>
      <c r="K39" s="52"/>
      <c r="L39" s="52"/>
      <c r="M39" s="52"/>
      <c r="N39" s="52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 x14ac:dyDescent="0.2">
      <c r="A40" s="6"/>
      <c r="B40" s="6"/>
      <c r="C40" s="35"/>
      <c r="D40" s="35"/>
      <c r="E40" s="35"/>
      <c r="F40" s="35"/>
      <c r="G40" s="30"/>
      <c r="H40" s="35"/>
      <c r="I40" s="35"/>
      <c r="J40" s="35"/>
      <c r="K40" s="35"/>
      <c r="L40" s="35"/>
      <c r="M40" s="35"/>
      <c r="N40" s="35"/>
      <c r="S40" s="1"/>
      <c r="T40" s="1"/>
      <c r="U40" s="1"/>
      <c r="V40" s="1"/>
      <c r="W40" s="1"/>
      <c r="X40" s="1"/>
      <c r="Y40" s="1"/>
      <c r="Z40" s="1"/>
      <c r="AA40" s="1"/>
    </row>
    <row r="41" spans="1:27" ht="17.25" customHeight="1" x14ac:dyDescent="0.2">
      <c r="A41" s="194" t="s">
        <v>136</v>
      </c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S41" s="1"/>
      <c r="T41" s="1"/>
      <c r="U41" s="1"/>
      <c r="V41" s="1"/>
      <c r="W41" s="1"/>
      <c r="X41" s="1"/>
      <c r="Y41" s="1"/>
      <c r="Z41" s="1"/>
      <c r="AA41" s="1"/>
    </row>
    <row r="42" spans="1:27" ht="30" customHeight="1" x14ac:dyDescent="0.2">
      <c r="A42" s="187" t="s">
        <v>79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64" t="s">
        <v>78</v>
      </c>
      <c r="S42" s="1"/>
      <c r="T42" s="1"/>
      <c r="U42" s="1"/>
      <c r="V42" s="1"/>
      <c r="W42" s="1"/>
      <c r="X42" s="1"/>
      <c r="Y42" s="1"/>
      <c r="Z42" s="1"/>
      <c r="AA42" s="1"/>
    </row>
    <row r="43" spans="1:27" ht="91.5" customHeight="1" x14ac:dyDescent="0.2">
      <c r="A43" s="187" t="s">
        <v>86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S43" s="1"/>
      <c r="T43" s="1"/>
      <c r="U43" s="1"/>
      <c r="V43" s="1"/>
      <c r="W43" s="1"/>
      <c r="X43" s="1"/>
      <c r="Y43" s="1"/>
      <c r="Z43" s="1"/>
      <c r="AA43" s="1"/>
    </row>
    <row r="44" spans="1:27" ht="38.25" customHeight="1" x14ac:dyDescent="0.2">
      <c r="A44" s="96" t="s">
        <v>80</v>
      </c>
      <c r="B44" s="134" t="s">
        <v>35</v>
      </c>
      <c r="C44" s="134"/>
      <c r="D44" s="134"/>
      <c r="E44" s="134"/>
      <c r="F44" s="134"/>
      <c r="G44" s="81"/>
      <c r="H44" s="134"/>
      <c r="I44" s="134"/>
      <c r="J44" s="134"/>
      <c r="K44" s="134"/>
      <c r="L44" s="134"/>
      <c r="M44" s="134"/>
      <c r="N44" s="134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39" customHeight="1" x14ac:dyDescent="0.2">
      <c r="A45" s="134" t="s">
        <v>87</v>
      </c>
      <c r="B45" s="134"/>
      <c r="C45" s="134">
        <f>C46+C47</f>
        <v>288203.73</v>
      </c>
      <c r="D45" s="134">
        <f>D46+D47</f>
        <v>0</v>
      </c>
      <c r="E45" s="134">
        <f>E46+E47</f>
        <v>288203.73</v>
      </c>
      <c r="F45" s="134">
        <f>F46+F47</f>
        <v>0</v>
      </c>
      <c r="G45" s="134">
        <f>G46+G47</f>
        <v>58665.59</v>
      </c>
      <c r="H45" s="134"/>
      <c r="I45" s="134"/>
      <c r="J45" s="134"/>
      <c r="K45" s="134"/>
      <c r="L45" s="134"/>
      <c r="M45" s="134"/>
      <c r="N45" s="134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 x14ac:dyDescent="0.2">
      <c r="A46" s="79" t="s">
        <v>167</v>
      </c>
      <c r="B46" s="79"/>
      <c r="C46" s="79">
        <f>C48+C49+C51</f>
        <v>59878.73</v>
      </c>
      <c r="D46" s="79">
        <f>D48+D49+D51</f>
        <v>0</v>
      </c>
      <c r="E46" s="79">
        <f>E48+E49+E51</f>
        <v>59878.73</v>
      </c>
      <c r="F46" s="79">
        <f>F48+F49+F51</f>
        <v>0</v>
      </c>
      <c r="G46" s="79">
        <f>G48+G49+G51</f>
        <v>11714.78</v>
      </c>
      <c r="H46" s="79"/>
      <c r="I46" s="92"/>
      <c r="J46" s="92"/>
      <c r="K46" s="92"/>
      <c r="L46" s="92"/>
      <c r="M46" s="92"/>
      <c r="N46" s="9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 x14ac:dyDescent="0.2">
      <c r="A47" s="98" t="s">
        <v>24</v>
      </c>
      <c r="B47" s="79"/>
      <c r="C47" s="79">
        <f>C52+C57</f>
        <v>228325</v>
      </c>
      <c r="D47" s="79">
        <f>D52+D57</f>
        <v>0</v>
      </c>
      <c r="E47" s="79">
        <f>E52+E57</f>
        <v>228325</v>
      </c>
      <c r="F47" s="79">
        <f>F52+F57</f>
        <v>0</v>
      </c>
      <c r="G47" s="79">
        <f>G52+G57</f>
        <v>46950.81</v>
      </c>
      <c r="H47" s="79"/>
      <c r="I47" s="92"/>
      <c r="J47" s="92"/>
      <c r="K47" s="92"/>
      <c r="L47" s="92"/>
      <c r="M47" s="92"/>
      <c r="N47" s="9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66" customHeight="1" x14ac:dyDescent="0.2">
      <c r="A48" s="92" t="s">
        <v>88</v>
      </c>
      <c r="B48" s="92"/>
      <c r="C48" s="99">
        <v>57178.73</v>
      </c>
      <c r="D48" s="92"/>
      <c r="E48" s="99">
        <v>57178.73</v>
      </c>
      <c r="F48" s="92"/>
      <c r="G48" s="93">
        <v>11714.78</v>
      </c>
      <c r="H48" s="92"/>
      <c r="I48" s="92"/>
      <c r="J48" s="92"/>
      <c r="K48" s="92"/>
      <c r="L48" s="92"/>
      <c r="M48" s="92"/>
      <c r="N48" s="9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42" customHeight="1" x14ac:dyDescent="0.2">
      <c r="A49" s="92" t="s">
        <v>89</v>
      </c>
      <c r="B49" s="92"/>
      <c r="C49" s="92">
        <v>2000</v>
      </c>
      <c r="D49" s="92"/>
      <c r="E49" s="92">
        <v>2000</v>
      </c>
      <c r="F49" s="92"/>
      <c r="G49" s="93"/>
      <c r="H49" s="92"/>
      <c r="I49" s="92"/>
      <c r="J49" s="92"/>
      <c r="K49" s="92"/>
      <c r="L49" s="92"/>
      <c r="M49" s="92"/>
      <c r="N49" s="9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51.75" customHeight="1" x14ac:dyDescent="0.2">
      <c r="A50" s="92" t="s">
        <v>94</v>
      </c>
      <c r="B50" s="92"/>
      <c r="C50" s="92">
        <f>C51+C52</f>
        <v>3623</v>
      </c>
      <c r="D50" s="92">
        <f>D51+D52</f>
        <v>0</v>
      </c>
      <c r="E50" s="92">
        <f>E51+E52</f>
        <v>3623</v>
      </c>
      <c r="F50" s="92">
        <f>F51+F52</f>
        <v>0</v>
      </c>
      <c r="G50" s="92">
        <f>G51+G52</f>
        <v>0</v>
      </c>
      <c r="H50" s="92"/>
      <c r="I50" s="92"/>
      <c r="J50" s="92"/>
      <c r="K50" s="92"/>
      <c r="L50" s="92"/>
      <c r="M50" s="92"/>
      <c r="N50" s="9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x14ac:dyDescent="0.2">
      <c r="A51" s="92" t="s">
        <v>93</v>
      </c>
      <c r="B51" s="92"/>
      <c r="C51" s="92">
        <f>C53+C54</f>
        <v>700</v>
      </c>
      <c r="D51" s="92">
        <f>D53+D54</f>
        <v>0</v>
      </c>
      <c r="E51" s="92">
        <f>E53+E54</f>
        <v>700</v>
      </c>
      <c r="F51" s="92">
        <f>F53+F54</f>
        <v>0</v>
      </c>
      <c r="G51" s="92">
        <f>G53+G54</f>
        <v>0</v>
      </c>
      <c r="H51" s="92"/>
      <c r="I51" s="92"/>
      <c r="J51" s="92"/>
      <c r="K51" s="92"/>
      <c r="L51" s="92"/>
      <c r="M51" s="92"/>
      <c r="N51" s="9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x14ac:dyDescent="0.2">
      <c r="A52" s="92" t="s">
        <v>91</v>
      </c>
      <c r="B52" s="92"/>
      <c r="C52" s="92">
        <f>C55</f>
        <v>2923</v>
      </c>
      <c r="D52" s="92">
        <f>D55</f>
        <v>0</v>
      </c>
      <c r="E52" s="92">
        <f>E55</f>
        <v>2923</v>
      </c>
      <c r="F52" s="92">
        <f>F55</f>
        <v>0</v>
      </c>
      <c r="G52" s="92">
        <f>G55</f>
        <v>0</v>
      </c>
      <c r="H52" s="92"/>
      <c r="I52" s="92"/>
      <c r="J52" s="92"/>
      <c r="K52" s="92"/>
      <c r="L52" s="92"/>
      <c r="M52" s="92"/>
      <c r="N52" s="9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x14ac:dyDescent="0.2">
      <c r="A53" s="92" t="s">
        <v>95</v>
      </c>
      <c r="B53" s="92"/>
      <c r="C53" s="92">
        <v>700</v>
      </c>
      <c r="D53" s="92"/>
      <c r="E53" s="92">
        <v>700</v>
      </c>
      <c r="F53" s="92"/>
      <c r="G53" s="93"/>
      <c r="H53" s="92"/>
      <c r="I53" s="92"/>
      <c r="J53" s="92"/>
      <c r="K53" s="92"/>
      <c r="L53" s="92"/>
      <c r="M53" s="92"/>
      <c r="N53" s="9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x14ac:dyDescent="0.2">
      <c r="A54" s="92" t="s">
        <v>90</v>
      </c>
      <c r="B54" s="92"/>
      <c r="C54" s="92"/>
      <c r="D54" s="92"/>
      <c r="E54" s="92"/>
      <c r="F54" s="92"/>
      <c r="G54" s="93"/>
      <c r="H54" s="92"/>
      <c r="I54" s="92"/>
      <c r="J54" s="92"/>
      <c r="K54" s="92"/>
      <c r="L54" s="92"/>
      <c r="M54" s="92"/>
      <c r="N54" s="9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x14ac:dyDescent="0.2">
      <c r="A55" s="92" t="s">
        <v>162</v>
      </c>
      <c r="B55" s="92"/>
      <c r="C55" s="92">
        <v>2923</v>
      </c>
      <c r="D55" s="92"/>
      <c r="E55" s="92">
        <v>2923</v>
      </c>
      <c r="F55" s="92"/>
      <c r="G55" s="93"/>
      <c r="H55" s="92"/>
      <c r="I55" s="92"/>
      <c r="J55" s="92"/>
      <c r="K55" s="92"/>
      <c r="L55" s="92"/>
      <c r="M55" s="92"/>
      <c r="N55" s="9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76.5" x14ac:dyDescent="0.2">
      <c r="A56" s="92" t="s">
        <v>150</v>
      </c>
      <c r="B56" s="92"/>
      <c r="C56" s="92">
        <f>C57</f>
        <v>225402</v>
      </c>
      <c r="D56" s="92">
        <f>D57</f>
        <v>0</v>
      </c>
      <c r="E56" s="92">
        <f>E57</f>
        <v>225402</v>
      </c>
      <c r="F56" s="92">
        <f>F57</f>
        <v>0</v>
      </c>
      <c r="G56" s="92">
        <f>G57</f>
        <v>46950.81</v>
      </c>
      <c r="H56" s="92"/>
      <c r="I56" s="92"/>
      <c r="J56" s="92"/>
      <c r="K56" s="92"/>
      <c r="L56" s="92"/>
      <c r="M56" s="92"/>
      <c r="N56" s="9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x14ac:dyDescent="0.2">
      <c r="A57" s="92" t="s">
        <v>91</v>
      </c>
      <c r="B57" s="92"/>
      <c r="C57" s="92">
        <v>225402</v>
      </c>
      <c r="D57" s="92"/>
      <c r="E57" s="92">
        <v>225402</v>
      </c>
      <c r="F57" s="92"/>
      <c r="G57" s="93">
        <v>46950.81</v>
      </c>
      <c r="H57" s="92"/>
      <c r="I57" s="92"/>
      <c r="J57" s="92"/>
      <c r="K57" s="92"/>
      <c r="L57" s="92"/>
      <c r="M57" s="92"/>
      <c r="N57" s="9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4.25" customHeight="1" x14ac:dyDescent="0.2">
      <c r="A58" s="32" t="s">
        <v>96</v>
      </c>
      <c r="B58" s="32"/>
      <c r="C58" s="32">
        <f>C59+C60</f>
        <v>288203.73</v>
      </c>
      <c r="D58" s="32">
        <f>D59+D60</f>
        <v>0</v>
      </c>
      <c r="E58" s="141">
        <f>E59+E60</f>
        <v>288203.73</v>
      </c>
      <c r="F58" s="32">
        <f>F59+F60</f>
        <v>0</v>
      </c>
      <c r="G58" s="32">
        <f>G59+G60</f>
        <v>58665.59</v>
      </c>
      <c r="H58" s="32"/>
      <c r="I58" s="32"/>
      <c r="J58" s="32"/>
      <c r="K58" s="32"/>
      <c r="L58" s="32"/>
      <c r="M58" s="32"/>
      <c r="N58" s="3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" customHeight="1" x14ac:dyDescent="0.2">
      <c r="A59" s="95" t="s">
        <v>167</v>
      </c>
      <c r="B59" s="95"/>
      <c r="C59" s="100">
        <f t="shared" ref="C59:G60" si="4">C46</f>
        <v>59878.73</v>
      </c>
      <c r="D59" s="100">
        <f t="shared" si="4"/>
        <v>0</v>
      </c>
      <c r="E59" s="100">
        <f t="shared" si="4"/>
        <v>59878.73</v>
      </c>
      <c r="F59" s="100">
        <f t="shared" si="4"/>
        <v>0</v>
      </c>
      <c r="G59" s="100">
        <f t="shared" si="4"/>
        <v>11714.78</v>
      </c>
      <c r="H59" s="95"/>
      <c r="I59" s="95"/>
      <c r="J59" s="95"/>
      <c r="K59" s="95"/>
      <c r="L59" s="95"/>
      <c r="M59" s="95"/>
      <c r="N59" s="95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x14ac:dyDescent="0.2">
      <c r="A60" s="13" t="s">
        <v>24</v>
      </c>
      <c r="B60" s="13"/>
      <c r="C60" s="102">
        <f t="shared" si="4"/>
        <v>228325</v>
      </c>
      <c r="D60" s="102">
        <f t="shared" si="4"/>
        <v>0</v>
      </c>
      <c r="E60" s="102">
        <f t="shared" si="4"/>
        <v>228325</v>
      </c>
      <c r="F60" s="102">
        <f t="shared" si="4"/>
        <v>0</v>
      </c>
      <c r="G60" s="102">
        <f t="shared" si="4"/>
        <v>46950.81</v>
      </c>
      <c r="H60" s="13"/>
      <c r="I60" s="13"/>
      <c r="J60" s="13"/>
      <c r="K60" s="13"/>
      <c r="L60" s="13"/>
      <c r="M60" s="13"/>
      <c r="N60" s="13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49.5" customHeight="1" x14ac:dyDescent="0.2">
      <c r="A61" s="79" t="s">
        <v>81</v>
      </c>
      <c r="B61" s="92"/>
      <c r="C61" s="92"/>
      <c r="D61" s="92"/>
      <c r="E61" s="92"/>
      <c r="F61" s="92"/>
      <c r="G61" s="93"/>
      <c r="H61" s="92"/>
      <c r="I61" s="92"/>
      <c r="J61" s="92"/>
      <c r="K61" s="92"/>
      <c r="L61" s="92"/>
      <c r="M61" s="92"/>
      <c r="N61" s="9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69.75" customHeight="1" x14ac:dyDescent="0.2">
      <c r="A62" s="103" t="s">
        <v>97</v>
      </c>
      <c r="B62" s="92"/>
      <c r="C62" s="92">
        <f>C63+C64</f>
        <v>28848.14</v>
      </c>
      <c r="D62" s="92">
        <f>D63+D64</f>
        <v>0</v>
      </c>
      <c r="E62" s="92">
        <f>E63+E64</f>
        <v>28848.14</v>
      </c>
      <c r="F62" s="92">
        <f>F63+F64</f>
        <v>0</v>
      </c>
      <c r="G62" s="92">
        <f>G63+G64</f>
        <v>8615.01</v>
      </c>
      <c r="H62" s="92"/>
      <c r="I62" s="92"/>
      <c r="J62" s="92"/>
      <c r="K62" s="92"/>
      <c r="L62" s="92"/>
      <c r="M62" s="92"/>
      <c r="N62" s="9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x14ac:dyDescent="0.2">
      <c r="A63" s="103" t="s">
        <v>92</v>
      </c>
      <c r="B63" s="92"/>
      <c r="C63" s="92">
        <v>28848.14</v>
      </c>
      <c r="D63" s="92"/>
      <c r="E63" s="92">
        <v>28848.14</v>
      </c>
      <c r="F63" s="92"/>
      <c r="G63" s="93">
        <v>8615.01</v>
      </c>
      <c r="H63" s="92"/>
      <c r="I63" s="92"/>
      <c r="J63" s="92"/>
      <c r="K63" s="92"/>
      <c r="L63" s="92"/>
      <c r="M63" s="92"/>
      <c r="N63" s="9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x14ac:dyDescent="0.2">
      <c r="A64" s="92" t="s">
        <v>98</v>
      </c>
      <c r="B64" s="92"/>
      <c r="C64" s="92"/>
      <c r="D64" s="92"/>
      <c r="E64" s="92"/>
      <c r="F64" s="92"/>
      <c r="G64" s="93"/>
      <c r="H64" s="92"/>
      <c r="I64" s="92"/>
      <c r="J64" s="92"/>
      <c r="K64" s="92"/>
      <c r="L64" s="92"/>
      <c r="M64" s="92"/>
      <c r="N64" s="9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37.5" customHeight="1" x14ac:dyDescent="0.2">
      <c r="A65" s="92" t="s">
        <v>99</v>
      </c>
      <c r="B65" s="92"/>
      <c r="C65" s="92"/>
      <c r="D65" s="92"/>
      <c r="E65" s="92"/>
      <c r="F65" s="92"/>
      <c r="G65" s="93"/>
      <c r="H65" s="92"/>
      <c r="I65" s="92"/>
      <c r="J65" s="92"/>
      <c r="K65" s="92"/>
      <c r="L65" s="92"/>
      <c r="M65" s="92"/>
      <c r="N65" s="9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6.5" customHeight="1" x14ac:dyDescent="0.2">
      <c r="A66" s="92" t="s">
        <v>151</v>
      </c>
      <c r="B66" s="92"/>
      <c r="C66" s="92">
        <f>C67+C68</f>
        <v>54944</v>
      </c>
      <c r="D66" s="92">
        <f>D67+D68</f>
        <v>0</v>
      </c>
      <c r="E66" s="92">
        <f>E67+E68</f>
        <v>54944</v>
      </c>
      <c r="F66" s="92">
        <f>F67+F68</f>
        <v>0</v>
      </c>
      <c r="G66" s="92">
        <f>G67+G68</f>
        <v>10646.04</v>
      </c>
      <c r="H66" s="92"/>
      <c r="I66" s="92"/>
      <c r="J66" s="92"/>
      <c r="K66" s="92"/>
      <c r="L66" s="92"/>
      <c r="M66" s="92"/>
      <c r="N66" s="92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x14ac:dyDescent="0.2">
      <c r="A67" s="92" t="s">
        <v>92</v>
      </c>
      <c r="B67" s="92"/>
      <c r="C67" s="92"/>
      <c r="D67" s="92"/>
      <c r="F67" s="92"/>
      <c r="G67" s="1"/>
      <c r="H67" s="92"/>
      <c r="I67" s="92"/>
      <c r="J67" s="92"/>
      <c r="K67" s="92"/>
      <c r="L67" s="92"/>
      <c r="M67" s="92"/>
      <c r="N67" s="9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x14ac:dyDescent="0.2">
      <c r="A68" s="92" t="s">
        <v>98</v>
      </c>
      <c r="B68" s="92"/>
      <c r="C68" s="92">
        <v>54944</v>
      </c>
      <c r="D68" s="92"/>
      <c r="E68" s="92">
        <v>54944</v>
      </c>
      <c r="F68" s="92"/>
      <c r="G68" s="93">
        <v>10646.04</v>
      </c>
      <c r="H68" s="92"/>
      <c r="I68" s="92"/>
      <c r="J68" s="92"/>
      <c r="K68" s="92"/>
      <c r="L68" s="92"/>
      <c r="M68" s="92"/>
      <c r="N68" s="92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51" customHeight="1" x14ac:dyDescent="0.2">
      <c r="A69" s="32" t="s">
        <v>101</v>
      </c>
      <c r="B69" s="32"/>
      <c r="C69" s="32">
        <f>C70+C71</f>
        <v>83792.14</v>
      </c>
      <c r="D69" s="32">
        <f>D70+D71</f>
        <v>0</v>
      </c>
      <c r="E69" s="32">
        <f>E70+E71</f>
        <v>83792.14</v>
      </c>
      <c r="F69" s="32">
        <f>F70+F71</f>
        <v>0</v>
      </c>
      <c r="G69" s="32">
        <f>G70+G71</f>
        <v>19261.050000000003</v>
      </c>
      <c r="H69" s="32"/>
      <c r="I69" s="32"/>
      <c r="J69" s="32"/>
      <c r="K69" s="32"/>
      <c r="L69" s="32"/>
      <c r="M69" s="32"/>
      <c r="N69" s="32"/>
    </row>
    <row r="70" spans="1:27" ht="13.5" customHeight="1" x14ac:dyDescent="0.2">
      <c r="A70" s="95" t="s">
        <v>167</v>
      </c>
      <c r="B70" s="95"/>
      <c r="C70" s="95">
        <f t="shared" ref="C70:G71" si="5">C63+C67</f>
        <v>28848.14</v>
      </c>
      <c r="D70" s="95">
        <f t="shared" si="5"/>
        <v>0</v>
      </c>
      <c r="E70" s="95">
        <f t="shared" si="5"/>
        <v>28848.14</v>
      </c>
      <c r="F70" s="95">
        <f t="shared" si="5"/>
        <v>0</v>
      </c>
      <c r="G70" s="95">
        <f t="shared" si="5"/>
        <v>8615.01</v>
      </c>
      <c r="H70" s="95"/>
      <c r="I70" s="95"/>
      <c r="J70" s="95"/>
      <c r="K70" s="95"/>
      <c r="L70" s="95"/>
      <c r="M70" s="95"/>
      <c r="N70" s="95"/>
    </row>
    <row r="71" spans="1:27" x14ac:dyDescent="0.2">
      <c r="A71" s="13" t="s">
        <v>24</v>
      </c>
      <c r="B71" s="13"/>
      <c r="C71" s="13">
        <f t="shared" si="5"/>
        <v>54944</v>
      </c>
      <c r="D71" s="13">
        <f t="shared" si="5"/>
        <v>0</v>
      </c>
      <c r="E71" s="13">
        <f t="shared" si="5"/>
        <v>54944</v>
      </c>
      <c r="F71" s="13">
        <f t="shared" si="5"/>
        <v>0</v>
      </c>
      <c r="G71" s="13">
        <f t="shared" si="5"/>
        <v>10646.04</v>
      </c>
      <c r="H71" s="13"/>
      <c r="I71" s="13"/>
      <c r="J71" s="13"/>
      <c r="K71" s="13"/>
      <c r="L71" s="13"/>
      <c r="M71" s="13"/>
      <c r="N71" s="13"/>
    </row>
    <row r="72" spans="1:27" ht="63.75" customHeight="1" x14ac:dyDescent="0.2">
      <c r="A72" s="79" t="s">
        <v>82</v>
      </c>
      <c r="B72" s="92"/>
      <c r="C72" s="92"/>
      <c r="D72" s="92"/>
      <c r="E72" s="92"/>
      <c r="F72" s="92"/>
      <c r="G72" s="93"/>
      <c r="H72" s="92"/>
      <c r="I72" s="92"/>
      <c r="J72" s="92"/>
      <c r="K72" s="92"/>
      <c r="L72" s="92"/>
      <c r="M72" s="92"/>
      <c r="N72" s="92"/>
    </row>
    <row r="73" spans="1:27" ht="66.75" customHeight="1" x14ac:dyDescent="0.2">
      <c r="A73" s="92" t="s">
        <v>152</v>
      </c>
      <c r="B73" s="92"/>
      <c r="C73" s="92">
        <v>20957.650000000001</v>
      </c>
      <c r="D73" s="92"/>
      <c r="E73" s="92">
        <v>20957.650000000001</v>
      </c>
      <c r="F73" s="92"/>
      <c r="G73" s="93">
        <v>5185.3599999999997</v>
      </c>
      <c r="H73" s="92"/>
      <c r="I73" s="92"/>
      <c r="J73" s="92"/>
      <c r="K73" s="92"/>
      <c r="L73" s="92"/>
      <c r="M73" s="92"/>
      <c r="N73" s="92"/>
    </row>
    <row r="74" spans="1:27" ht="38.25" customHeight="1" x14ac:dyDescent="0.2">
      <c r="A74" s="92" t="s">
        <v>100</v>
      </c>
      <c r="B74" s="92"/>
      <c r="C74" s="92"/>
      <c r="D74" s="92"/>
      <c r="E74" s="92"/>
      <c r="F74" s="92"/>
      <c r="G74" s="93"/>
      <c r="H74" s="92"/>
      <c r="I74" s="92"/>
      <c r="J74" s="92"/>
      <c r="K74" s="92"/>
      <c r="L74" s="92"/>
      <c r="M74" s="92"/>
      <c r="N74" s="92"/>
    </row>
    <row r="75" spans="1:27" ht="15" customHeight="1" x14ac:dyDescent="0.2">
      <c r="A75" s="32" t="s">
        <v>168</v>
      </c>
      <c r="B75" s="32"/>
      <c r="C75" s="32">
        <f>C76+C77</f>
        <v>20957.650000000001</v>
      </c>
      <c r="D75" s="32">
        <f>D76+D77</f>
        <v>0</v>
      </c>
      <c r="E75" s="32">
        <f>E76+E77</f>
        <v>20957.650000000001</v>
      </c>
      <c r="F75" s="32">
        <f>F76+F77</f>
        <v>0</v>
      </c>
      <c r="G75" s="87">
        <f>G76+G77</f>
        <v>5185.3599999999997</v>
      </c>
      <c r="H75" s="32"/>
      <c r="I75" s="32"/>
      <c r="J75" s="32"/>
      <c r="K75" s="32"/>
      <c r="L75" s="32"/>
      <c r="M75" s="32"/>
      <c r="N75" s="32"/>
    </row>
    <row r="76" spans="1:27" ht="16.5" customHeight="1" x14ac:dyDescent="0.2">
      <c r="A76" s="95" t="s">
        <v>167</v>
      </c>
      <c r="B76" s="95"/>
      <c r="C76" s="95">
        <f>C73+C74</f>
        <v>20957.650000000001</v>
      </c>
      <c r="D76" s="95">
        <f>D73+D74</f>
        <v>0</v>
      </c>
      <c r="E76" s="95">
        <f>E73+E74</f>
        <v>20957.650000000001</v>
      </c>
      <c r="F76" s="95">
        <f>F73+F74</f>
        <v>0</v>
      </c>
      <c r="G76" s="101">
        <f>G73+G74</f>
        <v>5185.3599999999997</v>
      </c>
      <c r="H76" s="95"/>
      <c r="I76" s="95"/>
      <c r="J76" s="95"/>
      <c r="K76" s="95"/>
      <c r="L76" s="95"/>
      <c r="M76" s="95"/>
      <c r="N76" s="95"/>
    </row>
    <row r="77" spans="1:27" ht="15" customHeight="1" x14ac:dyDescent="0.2">
      <c r="A77" s="13" t="s">
        <v>24</v>
      </c>
      <c r="B77" s="13"/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/>
      <c r="I77" s="13"/>
      <c r="J77" s="13"/>
      <c r="K77" s="13"/>
      <c r="L77" s="13"/>
      <c r="M77" s="13"/>
      <c r="N77" s="13"/>
    </row>
    <row r="78" spans="1:27" s="94" customFormat="1" ht="65.25" customHeight="1" x14ac:dyDescent="0.2">
      <c r="A78" s="79" t="s">
        <v>102</v>
      </c>
      <c r="B78" s="92"/>
      <c r="C78" s="92"/>
      <c r="D78" s="92"/>
      <c r="E78" s="92"/>
      <c r="F78" s="92"/>
      <c r="G78" s="93"/>
      <c r="H78" s="92"/>
      <c r="I78" s="92"/>
      <c r="J78" s="92"/>
      <c r="K78" s="92"/>
      <c r="L78" s="92"/>
      <c r="M78" s="92"/>
      <c r="N78" s="92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</row>
    <row r="79" spans="1:27" s="94" customFormat="1" ht="39.75" customHeight="1" x14ac:dyDescent="0.2">
      <c r="A79" s="92" t="s">
        <v>103</v>
      </c>
      <c r="B79" s="92"/>
      <c r="C79" s="92"/>
      <c r="D79" s="92"/>
      <c r="E79" s="92"/>
      <c r="F79" s="92"/>
      <c r="G79" s="93"/>
      <c r="H79" s="92"/>
      <c r="I79" s="92"/>
      <c r="J79" s="92"/>
      <c r="K79" s="92"/>
      <c r="L79" s="92"/>
      <c r="M79" s="92"/>
      <c r="N79" s="92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</row>
    <row r="80" spans="1:27" s="94" customFormat="1" ht="39" customHeight="1" x14ac:dyDescent="0.2">
      <c r="A80" s="92" t="s">
        <v>104</v>
      </c>
      <c r="B80" s="92"/>
      <c r="C80" s="92"/>
      <c r="D80" s="92"/>
      <c r="E80" s="92"/>
      <c r="F80" s="92"/>
      <c r="G80" s="93"/>
      <c r="H80" s="92"/>
      <c r="I80" s="92"/>
      <c r="J80" s="92"/>
      <c r="K80" s="92"/>
      <c r="L80" s="92"/>
      <c r="M80" s="92"/>
      <c r="N80" s="92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</row>
    <row r="81" spans="1:27" s="94" customFormat="1" ht="39" customHeight="1" x14ac:dyDescent="0.2">
      <c r="A81" s="92" t="s">
        <v>105</v>
      </c>
      <c r="B81" s="92"/>
      <c r="C81" s="92">
        <v>154</v>
      </c>
      <c r="D81" s="92"/>
      <c r="E81" s="92">
        <v>154</v>
      </c>
      <c r="F81" s="92"/>
      <c r="G81" s="93"/>
      <c r="H81" s="92"/>
      <c r="I81" s="92"/>
      <c r="J81" s="92"/>
      <c r="K81" s="92"/>
      <c r="L81" s="92"/>
      <c r="M81" s="92"/>
      <c r="N81" s="92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</row>
    <row r="82" spans="1:27" s="94" customFormat="1" ht="39" customHeight="1" x14ac:dyDescent="0.2">
      <c r="A82" s="92" t="s">
        <v>106</v>
      </c>
      <c r="B82" s="92"/>
      <c r="C82" s="92"/>
      <c r="D82" s="92"/>
      <c r="E82" s="92"/>
      <c r="F82" s="92"/>
      <c r="G82" s="93"/>
      <c r="H82" s="92"/>
      <c r="I82" s="92"/>
      <c r="J82" s="92"/>
      <c r="K82" s="92"/>
      <c r="L82" s="92"/>
      <c r="M82" s="92"/>
      <c r="N82" s="92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</row>
    <row r="83" spans="1:27" s="94" customFormat="1" x14ac:dyDescent="0.2">
      <c r="A83" s="150" t="s">
        <v>160</v>
      </c>
      <c r="B83" s="32"/>
      <c r="C83" s="32">
        <f>C84+C85</f>
        <v>154</v>
      </c>
      <c r="D83" s="32">
        <f>D84+D85</f>
        <v>0</v>
      </c>
      <c r="E83" s="32">
        <f>E84+E85</f>
        <v>154</v>
      </c>
      <c r="F83" s="32">
        <f>F84+F85</f>
        <v>0</v>
      </c>
      <c r="G83" s="32">
        <f>G84+G85</f>
        <v>0</v>
      </c>
      <c r="H83" s="32"/>
      <c r="I83" s="32"/>
      <c r="J83" s="32"/>
      <c r="K83" s="32"/>
      <c r="L83" s="32"/>
      <c r="M83" s="32"/>
      <c r="N83" s="32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</row>
    <row r="84" spans="1:27" s="94" customFormat="1" ht="13.5" customHeight="1" x14ac:dyDescent="0.2">
      <c r="A84" s="95" t="s">
        <v>167</v>
      </c>
      <c r="B84" s="95"/>
      <c r="C84" s="95">
        <f>C79+C80+C81+C82</f>
        <v>154</v>
      </c>
      <c r="D84" s="95">
        <f>D79+D80+D81+D82</f>
        <v>0</v>
      </c>
      <c r="E84" s="95">
        <f>E79+E80+E81+E82</f>
        <v>154</v>
      </c>
      <c r="F84" s="95">
        <f>F79+F80+F81+F82</f>
        <v>0</v>
      </c>
      <c r="G84" s="95">
        <f>G79+G80+G81+G82</f>
        <v>0</v>
      </c>
      <c r="H84" s="95"/>
      <c r="I84" s="95"/>
      <c r="J84" s="95"/>
      <c r="K84" s="95"/>
      <c r="L84" s="95"/>
      <c r="M84" s="95"/>
      <c r="N84" s="95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</row>
    <row r="85" spans="1:27" s="94" customFormat="1" x14ac:dyDescent="0.2">
      <c r="A85" s="95" t="s">
        <v>24</v>
      </c>
      <c r="B85" s="95"/>
      <c r="C85" s="95">
        <v>0</v>
      </c>
      <c r="D85" s="95">
        <v>0</v>
      </c>
      <c r="E85" s="95">
        <v>0</v>
      </c>
      <c r="F85" s="95">
        <v>0</v>
      </c>
      <c r="G85" s="95">
        <v>0</v>
      </c>
      <c r="H85" s="95"/>
      <c r="I85" s="95"/>
      <c r="J85" s="95"/>
      <c r="K85" s="95"/>
      <c r="L85" s="95"/>
      <c r="M85" s="95"/>
      <c r="N85" s="95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</row>
    <row r="86" spans="1:27" s="94" customFormat="1" ht="79.5" customHeight="1" x14ac:dyDescent="0.2">
      <c r="A86" s="79" t="s">
        <v>153</v>
      </c>
      <c r="B86" s="92"/>
      <c r="C86" s="92"/>
      <c r="D86" s="92"/>
      <c r="E86" s="92"/>
      <c r="F86" s="92"/>
      <c r="G86" s="93"/>
      <c r="H86" s="92"/>
      <c r="I86" s="92"/>
      <c r="J86" s="92"/>
      <c r="K86" s="92"/>
      <c r="L86" s="92"/>
      <c r="M86" s="92"/>
      <c r="N86" s="92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</row>
    <row r="87" spans="1:27" s="94" customFormat="1" ht="78" customHeight="1" x14ac:dyDescent="0.2">
      <c r="A87" s="92" t="s">
        <v>154</v>
      </c>
      <c r="B87" s="92"/>
      <c r="C87" s="92">
        <f>C88+C89</f>
        <v>13603.79</v>
      </c>
      <c r="D87" s="92">
        <f>D88+D89</f>
        <v>0</v>
      </c>
      <c r="E87" s="92">
        <f>E88+E89</f>
        <v>13603.79</v>
      </c>
      <c r="F87" s="92">
        <f>F88+F89</f>
        <v>0</v>
      </c>
      <c r="G87" s="92">
        <f>G88+G89</f>
        <v>3170.01</v>
      </c>
      <c r="H87" s="92"/>
      <c r="I87" s="92"/>
      <c r="J87" s="92"/>
      <c r="K87" s="92"/>
      <c r="L87" s="92"/>
      <c r="M87" s="92"/>
      <c r="N87" s="92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</row>
    <row r="88" spans="1:27" s="94" customFormat="1" ht="16.5" customHeight="1" x14ac:dyDescent="0.2">
      <c r="A88" s="92" t="s">
        <v>92</v>
      </c>
      <c r="B88" s="92"/>
      <c r="C88" s="92">
        <v>13603.79</v>
      </c>
      <c r="D88" s="92"/>
      <c r="E88" s="92">
        <v>13603.79</v>
      </c>
      <c r="F88" s="92"/>
      <c r="G88" s="93">
        <v>3170.01</v>
      </c>
      <c r="H88" s="92"/>
      <c r="I88" s="92"/>
      <c r="J88" s="92"/>
      <c r="K88" s="92"/>
      <c r="L88" s="92"/>
      <c r="M88" s="92"/>
      <c r="N88" s="92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</row>
    <row r="89" spans="1:27" s="94" customFormat="1" ht="16.5" customHeight="1" x14ac:dyDescent="0.2">
      <c r="A89" s="92" t="s">
        <v>98</v>
      </c>
      <c r="B89" s="92"/>
      <c r="C89" s="92">
        <v>0</v>
      </c>
      <c r="D89" s="92"/>
      <c r="E89" s="92">
        <v>0</v>
      </c>
      <c r="F89" s="92"/>
      <c r="G89" s="93">
        <v>0</v>
      </c>
      <c r="H89" s="92"/>
      <c r="I89" s="92"/>
      <c r="J89" s="92"/>
      <c r="K89" s="92"/>
      <c r="L89" s="92"/>
      <c r="M89" s="92"/>
      <c r="N89" s="92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</row>
    <row r="90" spans="1:27" s="94" customFormat="1" ht="105.75" customHeight="1" x14ac:dyDescent="0.2">
      <c r="A90" s="92" t="s">
        <v>173</v>
      </c>
      <c r="B90" s="92"/>
      <c r="C90" s="92">
        <f>C91+C92</f>
        <v>520</v>
      </c>
      <c r="D90" s="92">
        <f>D91+D92</f>
        <v>0</v>
      </c>
      <c r="E90" s="92">
        <f>E91+E92</f>
        <v>520</v>
      </c>
      <c r="F90" s="92">
        <f>F91+F92</f>
        <v>0</v>
      </c>
      <c r="G90" s="92">
        <f>G91+G92</f>
        <v>0</v>
      </c>
      <c r="H90" s="92"/>
      <c r="I90" s="92"/>
      <c r="J90" s="92"/>
      <c r="K90" s="92"/>
      <c r="L90" s="92"/>
      <c r="M90" s="92"/>
      <c r="N90" s="92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</row>
    <row r="91" spans="1:27" s="94" customFormat="1" ht="16.5" customHeight="1" x14ac:dyDescent="0.2">
      <c r="A91" s="92" t="s">
        <v>92</v>
      </c>
      <c r="B91" s="92"/>
      <c r="C91" s="92">
        <v>0</v>
      </c>
      <c r="D91" s="92"/>
      <c r="E91" s="92">
        <v>0</v>
      </c>
      <c r="F91" s="92"/>
      <c r="G91" s="93">
        <v>0</v>
      </c>
      <c r="H91" s="92"/>
      <c r="I91" s="92"/>
      <c r="J91" s="92"/>
      <c r="K91" s="92"/>
      <c r="L91" s="92"/>
      <c r="M91" s="92"/>
      <c r="N91" s="92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</row>
    <row r="92" spans="1:27" s="94" customFormat="1" ht="16.5" customHeight="1" x14ac:dyDescent="0.2">
      <c r="A92" s="92" t="s">
        <v>98</v>
      </c>
      <c r="B92" s="92"/>
      <c r="C92" s="92">
        <v>520</v>
      </c>
      <c r="D92" s="92"/>
      <c r="E92" s="92">
        <v>520</v>
      </c>
      <c r="F92" s="92"/>
      <c r="G92" s="93"/>
      <c r="H92" s="92"/>
      <c r="I92" s="92"/>
      <c r="J92" s="92"/>
      <c r="K92" s="92"/>
      <c r="L92" s="92"/>
      <c r="M92" s="92"/>
      <c r="N92" s="92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</row>
    <row r="93" spans="1:27" s="94" customFormat="1" x14ac:dyDescent="0.2">
      <c r="A93" s="150" t="s">
        <v>161</v>
      </c>
      <c r="B93" s="32"/>
      <c r="C93" s="32">
        <f>C94+C95</f>
        <v>14123.79</v>
      </c>
      <c r="D93" s="32">
        <f>D94+D95</f>
        <v>0</v>
      </c>
      <c r="E93" s="32">
        <f>E94+E95</f>
        <v>14123.79</v>
      </c>
      <c r="F93" s="32">
        <f>F94+F95</f>
        <v>0</v>
      </c>
      <c r="G93" s="32">
        <f>G94+G95</f>
        <v>3170.01</v>
      </c>
      <c r="H93" s="32"/>
      <c r="I93" s="32"/>
      <c r="J93" s="32"/>
      <c r="K93" s="32"/>
      <c r="L93" s="32"/>
      <c r="M93" s="32"/>
      <c r="N93" s="32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</row>
    <row r="94" spans="1:27" s="153" customFormat="1" ht="15" customHeight="1" x14ac:dyDescent="0.2">
      <c r="A94" s="95" t="s">
        <v>167</v>
      </c>
      <c r="B94" s="95"/>
      <c r="C94" s="95">
        <f t="shared" ref="C94:G95" si="6">C88+C91</f>
        <v>13603.79</v>
      </c>
      <c r="D94" s="95">
        <f t="shared" si="6"/>
        <v>0</v>
      </c>
      <c r="E94" s="95">
        <f t="shared" si="6"/>
        <v>13603.79</v>
      </c>
      <c r="F94" s="95">
        <f t="shared" si="6"/>
        <v>0</v>
      </c>
      <c r="G94" s="95">
        <f t="shared" si="6"/>
        <v>3170.01</v>
      </c>
      <c r="H94" s="95"/>
      <c r="I94" s="95"/>
      <c r="J94" s="95"/>
      <c r="K94" s="95"/>
      <c r="L94" s="95"/>
      <c r="M94" s="95"/>
      <c r="N94" s="95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</row>
    <row r="95" spans="1:27" s="153" customFormat="1" x14ac:dyDescent="0.2">
      <c r="A95" s="95" t="s">
        <v>24</v>
      </c>
      <c r="B95" s="95"/>
      <c r="C95" s="95">
        <f t="shared" si="6"/>
        <v>520</v>
      </c>
      <c r="D95" s="95">
        <f t="shared" si="6"/>
        <v>0</v>
      </c>
      <c r="E95" s="95">
        <f t="shared" si="6"/>
        <v>520</v>
      </c>
      <c r="F95" s="95">
        <f t="shared" si="6"/>
        <v>0</v>
      </c>
      <c r="G95" s="95">
        <f t="shared" si="6"/>
        <v>0</v>
      </c>
      <c r="H95" s="95"/>
      <c r="I95" s="95"/>
      <c r="J95" s="95"/>
      <c r="K95" s="95"/>
      <c r="L95" s="95"/>
      <c r="M95" s="95"/>
      <c r="N95" s="95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</row>
    <row r="96" spans="1:27" ht="14.25" x14ac:dyDescent="0.2">
      <c r="A96" s="105" t="s">
        <v>167</v>
      </c>
      <c r="B96" s="106"/>
      <c r="C96" s="107">
        <f t="shared" ref="C96:G97" si="7">C59+C70+C76+C84+C94</f>
        <v>123442.31</v>
      </c>
      <c r="D96" s="107">
        <f t="shared" si="7"/>
        <v>0</v>
      </c>
      <c r="E96" s="107">
        <f t="shared" si="7"/>
        <v>123442.31</v>
      </c>
      <c r="F96" s="107">
        <f t="shared" si="7"/>
        <v>0</v>
      </c>
      <c r="G96" s="107">
        <f t="shared" si="7"/>
        <v>28685.160000000003</v>
      </c>
      <c r="H96" s="106"/>
      <c r="I96" s="106"/>
      <c r="J96" s="106"/>
      <c r="K96" s="106"/>
      <c r="L96" s="106"/>
      <c r="M96" s="106"/>
      <c r="N96" s="106"/>
    </row>
    <row r="97" spans="1:730" ht="14.25" x14ac:dyDescent="0.2">
      <c r="A97" s="105" t="s">
        <v>24</v>
      </c>
      <c r="B97" s="106"/>
      <c r="C97" s="107">
        <f t="shared" si="7"/>
        <v>283789</v>
      </c>
      <c r="D97" s="107">
        <f t="shared" si="7"/>
        <v>0</v>
      </c>
      <c r="E97" s="107">
        <f t="shared" si="7"/>
        <v>283789</v>
      </c>
      <c r="F97" s="107">
        <f t="shared" si="7"/>
        <v>0</v>
      </c>
      <c r="G97" s="107">
        <f t="shared" si="7"/>
        <v>57596.85</v>
      </c>
      <c r="H97" s="106"/>
      <c r="I97" s="106"/>
      <c r="J97" s="106"/>
      <c r="K97" s="106"/>
      <c r="L97" s="106"/>
      <c r="M97" s="106"/>
      <c r="N97" s="106"/>
    </row>
    <row r="98" spans="1:730" ht="14.25" x14ac:dyDescent="0.2">
      <c r="A98" s="104" t="s">
        <v>23</v>
      </c>
      <c r="B98" s="104"/>
      <c r="C98" s="108">
        <f>C97+C96</f>
        <v>407231.31</v>
      </c>
      <c r="D98" s="108">
        <f>D97+D96</f>
        <v>0</v>
      </c>
      <c r="E98" s="108">
        <f>E97+E96</f>
        <v>407231.31</v>
      </c>
      <c r="F98" s="108">
        <f>F97+F96</f>
        <v>0</v>
      </c>
      <c r="G98" s="108">
        <f>G97+G96</f>
        <v>86282.010000000009</v>
      </c>
      <c r="H98" s="104">
        <f>H96+H97</f>
        <v>0</v>
      </c>
      <c r="I98" s="104"/>
      <c r="J98" s="104"/>
      <c r="K98" s="104"/>
      <c r="L98" s="104"/>
      <c r="M98" s="104"/>
      <c r="N98" s="104"/>
    </row>
    <row r="99" spans="1:730" ht="13.5" customHeight="1" x14ac:dyDescent="0.2">
      <c r="A99" s="6"/>
      <c r="B99" s="6"/>
      <c r="C99" s="6"/>
      <c r="D99" s="6"/>
      <c r="E99" s="6"/>
      <c r="F99" s="6"/>
      <c r="G99" s="30"/>
      <c r="H99" s="6"/>
      <c r="I99" s="6"/>
      <c r="J99" s="6"/>
      <c r="K99" s="6"/>
      <c r="L99" s="6"/>
      <c r="M99" s="6"/>
      <c r="N99" s="6"/>
    </row>
    <row r="100" spans="1:730" ht="15.75" customHeight="1" x14ac:dyDescent="0.2">
      <c r="A100" s="200" t="s">
        <v>137</v>
      </c>
      <c r="B100" s="201"/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2"/>
      <c r="S100" s="1"/>
      <c r="T100" s="1"/>
      <c r="U100" s="1"/>
      <c r="V100" s="1"/>
      <c r="W100" s="1"/>
      <c r="X100" s="1"/>
      <c r="Y100" s="1"/>
      <c r="Z100" s="1"/>
      <c r="AA100" s="1"/>
    </row>
    <row r="101" spans="1:730" ht="18.75" customHeight="1" x14ac:dyDescent="0.2">
      <c r="A101" s="189" t="s">
        <v>39</v>
      </c>
      <c r="B101" s="190"/>
      <c r="C101" s="190"/>
      <c r="D101" s="190"/>
      <c r="E101" s="190"/>
      <c r="F101" s="190"/>
      <c r="G101" s="190"/>
      <c r="H101" s="190"/>
      <c r="I101" s="190"/>
      <c r="J101" s="190"/>
      <c r="K101" s="190"/>
      <c r="L101" s="190"/>
      <c r="M101" s="190"/>
      <c r="N101" s="191"/>
      <c r="S101" s="1"/>
      <c r="T101" s="1"/>
      <c r="U101" s="1"/>
      <c r="V101" s="1"/>
      <c r="W101" s="1"/>
      <c r="X101" s="1"/>
      <c r="Y101" s="1"/>
      <c r="Z101" s="1"/>
      <c r="AA101" s="1"/>
    </row>
    <row r="102" spans="1:730" ht="12.75" customHeight="1" x14ac:dyDescent="0.2">
      <c r="A102" s="197" t="s">
        <v>40</v>
      </c>
      <c r="B102" s="198"/>
      <c r="C102" s="198"/>
      <c r="D102" s="198"/>
      <c r="E102" s="198"/>
      <c r="F102" s="198"/>
      <c r="G102" s="198"/>
      <c r="H102" s="198"/>
      <c r="I102" s="198"/>
      <c r="J102" s="198"/>
      <c r="K102" s="198"/>
      <c r="L102" s="198"/>
      <c r="M102" s="198"/>
      <c r="N102" s="199"/>
      <c r="S102" s="1"/>
      <c r="T102" s="1"/>
      <c r="U102" s="1"/>
      <c r="V102" s="1"/>
      <c r="W102" s="1"/>
      <c r="X102" s="1"/>
      <c r="Y102" s="1"/>
      <c r="Z102" s="1"/>
      <c r="AA102" s="1"/>
    </row>
    <row r="103" spans="1:730" ht="116.25" customHeight="1" x14ac:dyDescent="0.2">
      <c r="A103" s="148" t="s">
        <v>41</v>
      </c>
      <c r="B103" s="10" t="s">
        <v>42</v>
      </c>
      <c r="C103" s="10"/>
      <c r="D103" s="10"/>
      <c r="E103" s="10"/>
      <c r="F103" s="10"/>
      <c r="G103" s="19"/>
      <c r="H103" s="10"/>
      <c r="I103" s="10" t="s">
        <v>107</v>
      </c>
      <c r="J103" s="10" t="s">
        <v>108</v>
      </c>
      <c r="K103" s="72"/>
      <c r="L103" s="72"/>
      <c r="M103" s="72"/>
      <c r="N103" s="72"/>
      <c r="S103" s="1"/>
      <c r="T103" s="1"/>
      <c r="U103" s="1"/>
      <c r="V103" s="1"/>
      <c r="W103" s="1"/>
      <c r="X103" s="1"/>
      <c r="Y103" s="1"/>
      <c r="Z103" s="1"/>
      <c r="AA103" s="1"/>
    </row>
    <row r="104" spans="1:730" ht="24.75" customHeight="1" x14ac:dyDescent="0.2">
      <c r="A104" s="14" t="s">
        <v>167</v>
      </c>
      <c r="B104" s="17"/>
      <c r="C104" s="17">
        <f>C103</f>
        <v>0</v>
      </c>
      <c r="D104" s="17">
        <f t="shared" ref="D104:N105" si="8">D103</f>
        <v>0</v>
      </c>
      <c r="E104" s="17">
        <f t="shared" si="8"/>
        <v>0</v>
      </c>
      <c r="F104" s="17">
        <f t="shared" si="8"/>
        <v>0</v>
      </c>
      <c r="G104" s="21">
        <f t="shared" si="8"/>
        <v>0</v>
      </c>
      <c r="H104" s="17">
        <f t="shared" si="8"/>
        <v>0</v>
      </c>
      <c r="I104" s="17" t="str">
        <f t="shared" si="8"/>
        <v>количество человек</v>
      </c>
      <c r="J104" s="17" t="str">
        <f t="shared" si="8"/>
        <v>чел.</v>
      </c>
      <c r="K104" s="130">
        <f t="shared" si="8"/>
        <v>0</v>
      </c>
      <c r="L104" s="130">
        <f t="shared" si="8"/>
        <v>0</v>
      </c>
      <c r="M104" s="130">
        <f t="shared" si="8"/>
        <v>0</v>
      </c>
      <c r="N104" s="130">
        <f t="shared" si="8"/>
        <v>0</v>
      </c>
      <c r="S104" s="1"/>
      <c r="T104" s="1"/>
      <c r="U104" s="1"/>
      <c r="V104" s="1"/>
      <c r="W104" s="1"/>
      <c r="X104" s="1"/>
      <c r="Y104" s="1"/>
      <c r="Z104" s="1"/>
      <c r="AA104" s="1"/>
    </row>
    <row r="105" spans="1:730" ht="26.25" customHeight="1" x14ac:dyDescent="0.2">
      <c r="A105" s="23" t="s">
        <v>20</v>
      </c>
      <c r="B105" s="75"/>
      <c r="C105" s="24">
        <f>C104</f>
        <v>0</v>
      </c>
      <c r="D105" s="24">
        <f t="shared" si="8"/>
        <v>0</v>
      </c>
      <c r="E105" s="24">
        <f t="shared" si="8"/>
        <v>0</v>
      </c>
      <c r="F105" s="24">
        <f t="shared" si="8"/>
        <v>0</v>
      </c>
      <c r="G105" s="25">
        <f t="shared" si="8"/>
        <v>0</v>
      </c>
      <c r="H105" s="24">
        <f t="shared" si="8"/>
        <v>0</v>
      </c>
      <c r="I105" s="24" t="str">
        <f>I104</f>
        <v>количество человек</v>
      </c>
      <c r="J105" s="24" t="str">
        <f t="shared" si="8"/>
        <v>чел.</v>
      </c>
      <c r="K105" s="131">
        <f t="shared" si="8"/>
        <v>0</v>
      </c>
      <c r="L105" s="131">
        <f t="shared" si="8"/>
        <v>0</v>
      </c>
      <c r="M105" s="131">
        <f t="shared" si="8"/>
        <v>0</v>
      </c>
      <c r="N105" s="131">
        <f t="shared" si="8"/>
        <v>0</v>
      </c>
      <c r="S105" s="1"/>
      <c r="T105" s="1"/>
      <c r="U105" s="1"/>
      <c r="V105" s="1"/>
      <c r="W105" s="1"/>
      <c r="X105" s="1"/>
      <c r="Y105" s="1"/>
      <c r="Z105" s="1"/>
      <c r="AA105" s="1"/>
    </row>
    <row r="106" spans="1:730" ht="15" customHeight="1" x14ac:dyDescent="0.2">
      <c r="A106" s="142"/>
      <c r="B106" s="143"/>
      <c r="C106" s="144"/>
      <c r="D106" s="144"/>
      <c r="E106" s="144"/>
      <c r="F106" s="144"/>
      <c r="G106" s="145"/>
      <c r="H106" s="144"/>
      <c r="I106" s="144"/>
      <c r="J106" s="144"/>
      <c r="K106" s="146"/>
      <c r="L106" s="146"/>
      <c r="M106" s="146"/>
      <c r="N106" s="147"/>
      <c r="S106" s="1"/>
      <c r="T106" s="1"/>
      <c r="U106" s="1"/>
      <c r="V106" s="1"/>
      <c r="W106" s="1"/>
      <c r="X106" s="1"/>
      <c r="Y106" s="1"/>
      <c r="Z106" s="1"/>
      <c r="AA106" s="1"/>
    </row>
    <row r="107" spans="1:730" ht="15.75" x14ac:dyDescent="0.2">
      <c r="A107" s="203" t="s">
        <v>138</v>
      </c>
      <c r="B107" s="204"/>
      <c r="C107" s="204"/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  <c r="N107" s="205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  <c r="DX107" s="44"/>
      <c r="DY107" s="44"/>
      <c r="DZ107" s="44"/>
      <c r="EA107" s="44"/>
      <c r="EB107" s="44"/>
      <c r="EC107" s="44"/>
      <c r="ED107" s="44"/>
      <c r="EE107" s="44"/>
      <c r="EF107" s="44"/>
      <c r="EG107" s="44"/>
      <c r="EH107" s="44"/>
      <c r="EI107" s="44"/>
      <c r="EJ107" s="44"/>
      <c r="EK107" s="44"/>
      <c r="EL107" s="44"/>
      <c r="EM107" s="44"/>
      <c r="EN107" s="44"/>
      <c r="EO107" s="44"/>
      <c r="EP107" s="44"/>
      <c r="EQ107" s="44"/>
      <c r="ER107" s="44"/>
      <c r="ES107" s="44"/>
      <c r="ET107" s="44"/>
      <c r="EU107" s="44"/>
      <c r="EV107" s="44"/>
      <c r="EW107" s="44"/>
      <c r="EX107" s="44"/>
      <c r="EY107" s="44"/>
      <c r="EZ107" s="44"/>
      <c r="FA107" s="44"/>
      <c r="FB107" s="44"/>
      <c r="FC107" s="44"/>
      <c r="FD107" s="44"/>
      <c r="FE107" s="44"/>
      <c r="FF107" s="44"/>
      <c r="FG107" s="44"/>
      <c r="FH107" s="44"/>
      <c r="FI107" s="44"/>
      <c r="FJ107" s="44"/>
      <c r="FK107" s="44"/>
      <c r="FL107" s="44"/>
      <c r="FM107" s="44"/>
      <c r="FN107" s="44"/>
      <c r="FO107" s="44"/>
      <c r="FP107" s="44"/>
      <c r="FQ107" s="44"/>
      <c r="FR107" s="44"/>
      <c r="FS107" s="44"/>
      <c r="FT107" s="44"/>
      <c r="FU107" s="44"/>
      <c r="FV107" s="44"/>
      <c r="FW107" s="44"/>
      <c r="FX107" s="44"/>
      <c r="FY107" s="44"/>
      <c r="FZ107" s="44"/>
      <c r="GA107" s="44"/>
      <c r="GB107" s="44"/>
      <c r="GC107" s="44"/>
      <c r="GD107" s="44"/>
      <c r="GE107" s="44"/>
      <c r="GF107" s="44"/>
      <c r="GG107" s="44"/>
      <c r="GH107" s="44"/>
      <c r="GI107" s="44"/>
      <c r="GJ107" s="44"/>
      <c r="GK107" s="44"/>
      <c r="GL107" s="44"/>
      <c r="GM107" s="44"/>
      <c r="GN107" s="44"/>
      <c r="GO107" s="44"/>
      <c r="GP107" s="44"/>
      <c r="GQ107" s="44"/>
      <c r="GR107" s="44"/>
      <c r="GS107" s="44"/>
      <c r="GT107" s="44"/>
      <c r="GU107" s="44"/>
      <c r="GV107" s="44"/>
      <c r="GW107" s="44"/>
      <c r="GX107" s="44"/>
      <c r="GY107" s="44"/>
      <c r="GZ107" s="44"/>
      <c r="HA107" s="44"/>
      <c r="HB107" s="44"/>
      <c r="HC107" s="44"/>
      <c r="HD107" s="44"/>
      <c r="HE107" s="44"/>
      <c r="HF107" s="44"/>
      <c r="HG107" s="44"/>
      <c r="HH107" s="44"/>
      <c r="HI107" s="44"/>
      <c r="HJ107" s="44"/>
      <c r="HK107" s="44"/>
      <c r="HL107" s="44"/>
      <c r="HM107" s="44"/>
      <c r="HN107" s="44"/>
      <c r="HO107" s="44"/>
      <c r="HP107" s="44"/>
      <c r="HQ107" s="44"/>
      <c r="HR107" s="44"/>
      <c r="HS107" s="44"/>
      <c r="HT107" s="44"/>
      <c r="HU107" s="44"/>
      <c r="HV107" s="44"/>
      <c r="HW107" s="44"/>
      <c r="HX107" s="44"/>
      <c r="HY107" s="44"/>
      <c r="HZ107" s="44"/>
      <c r="IA107" s="44"/>
      <c r="IB107" s="44"/>
      <c r="IC107" s="44"/>
      <c r="ID107" s="44"/>
      <c r="IE107" s="44"/>
      <c r="IF107" s="44"/>
      <c r="IG107" s="44"/>
      <c r="IH107" s="44"/>
      <c r="II107" s="44"/>
      <c r="IJ107" s="44"/>
      <c r="IK107" s="44"/>
      <c r="IL107" s="44"/>
      <c r="IM107" s="44"/>
      <c r="IN107" s="44"/>
      <c r="IO107" s="44"/>
      <c r="IP107" s="44"/>
      <c r="IQ107" s="44"/>
      <c r="IR107" s="44"/>
      <c r="IS107" s="44"/>
      <c r="IT107" s="44"/>
      <c r="IU107" s="44"/>
      <c r="IV107" s="44"/>
      <c r="IW107" s="44"/>
      <c r="IX107" s="44"/>
      <c r="IY107" s="44"/>
      <c r="IZ107" s="44"/>
      <c r="JA107" s="44"/>
      <c r="JB107" s="44"/>
      <c r="JC107" s="44"/>
      <c r="JD107" s="44"/>
      <c r="JE107" s="44"/>
      <c r="JF107" s="44"/>
      <c r="JG107" s="44"/>
      <c r="JH107" s="44"/>
      <c r="JI107" s="44"/>
      <c r="JJ107" s="44"/>
      <c r="JK107" s="44"/>
      <c r="JL107" s="44"/>
      <c r="JM107" s="44"/>
      <c r="JN107" s="44"/>
      <c r="JO107" s="44"/>
      <c r="JP107" s="44"/>
      <c r="JQ107" s="44"/>
      <c r="JR107" s="44"/>
      <c r="JS107" s="44"/>
      <c r="JT107" s="44"/>
      <c r="JU107" s="44"/>
      <c r="JV107" s="44"/>
      <c r="JW107" s="44"/>
      <c r="JX107" s="44"/>
      <c r="JY107" s="44"/>
      <c r="JZ107" s="44"/>
      <c r="KA107" s="44"/>
      <c r="KB107" s="44"/>
      <c r="KC107" s="44"/>
      <c r="KD107" s="44"/>
      <c r="KE107" s="44"/>
      <c r="KF107" s="44"/>
      <c r="KG107" s="44"/>
      <c r="KH107" s="44"/>
      <c r="KI107" s="44"/>
      <c r="KJ107" s="44"/>
      <c r="KK107" s="44"/>
      <c r="KL107" s="44"/>
      <c r="KM107" s="44"/>
      <c r="KN107" s="44"/>
      <c r="KO107" s="44"/>
      <c r="KP107" s="44"/>
      <c r="KQ107" s="44"/>
      <c r="KR107" s="44"/>
      <c r="KS107" s="44"/>
      <c r="KT107" s="44"/>
      <c r="KU107" s="44"/>
      <c r="KV107" s="44"/>
      <c r="KW107" s="44"/>
      <c r="KX107" s="44"/>
      <c r="KY107" s="44"/>
      <c r="KZ107" s="44"/>
      <c r="LA107" s="44"/>
      <c r="LB107" s="44"/>
      <c r="LC107" s="44"/>
      <c r="LD107" s="44"/>
      <c r="LE107" s="44"/>
      <c r="LF107" s="44"/>
      <c r="LG107" s="44"/>
      <c r="LH107" s="44"/>
      <c r="LI107" s="44"/>
      <c r="LJ107" s="44"/>
      <c r="LK107" s="44"/>
      <c r="LL107" s="44"/>
      <c r="LM107" s="44"/>
      <c r="LN107" s="44"/>
      <c r="LO107" s="44"/>
      <c r="LP107" s="44"/>
      <c r="LQ107" s="44"/>
      <c r="LR107" s="44"/>
      <c r="LS107" s="44"/>
      <c r="LT107" s="44"/>
      <c r="LU107" s="44"/>
      <c r="LV107" s="44"/>
      <c r="LW107" s="44"/>
      <c r="LX107" s="44"/>
      <c r="LY107" s="44"/>
      <c r="LZ107" s="44"/>
      <c r="MA107" s="44"/>
      <c r="MB107" s="44"/>
      <c r="MC107" s="44"/>
      <c r="MD107" s="44"/>
      <c r="ME107" s="44"/>
      <c r="MF107" s="44"/>
      <c r="MG107" s="44"/>
      <c r="MH107" s="44"/>
      <c r="MI107" s="44"/>
      <c r="MJ107" s="44"/>
      <c r="MK107" s="44"/>
      <c r="ML107" s="44"/>
      <c r="MM107" s="44"/>
      <c r="MN107" s="44"/>
      <c r="MO107" s="44"/>
      <c r="MP107" s="44"/>
      <c r="MQ107" s="44"/>
      <c r="MR107" s="44"/>
      <c r="MS107" s="44"/>
      <c r="MT107" s="44"/>
      <c r="MU107" s="44"/>
      <c r="MV107" s="44"/>
      <c r="MW107" s="44"/>
      <c r="MX107" s="44"/>
      <c r="MY107" s="44"/>
      <c r="MZ107" s="44"/>
      <c r="NA107" s="44"/>
      <c r="NB107" s="44"/>
      <c r="NC107" s="44"/>
      <c r="ND107" s="44"/>
      <c r="NE107" s="44"/>
      <c r="NF107" s="44"/>
      <c r="NG107" s="44"/>
      <c r="NH107" s="44"/>
      <c r="NI107" s="44"/>
      <c r="NJ107" s="44"/>
      <c r="NK107" s="44"/>
      <c r="NL107" s="44"/>
      <c r="NM107" s="44"/>
      <c r="NN107" s="44"/>
      <c r="NO107" s="44"/>
      <c r="NP107" s="44"/>
      <c r="NQ107" s="44"/>
      <c r="NR107" s="44"/>
      <c r="NS107" s="44"/>
      <c r="NT107" s="44"/>
      <c r="NU107" s="44"/>
      <c r="NV107" s="44"/>
      <c r="NW107" s="44"/>
      <c r="NX107" s="44"/>
      <c r="NY107" s="44"/>
      <c r="NZ107" s="44"/>
      <c r="OA107" s="44"/>
      <c r="OB107" s="44"/>
      <c r="OC107" s="44"/>
      <c r="OD107" s="44"/>
      <c r="OE107" s="44"/>
      <c r="OF107" s="44"/>
      <c r="OG107" s="44"/>
      <c r="OH107" s="44"/>
      <c r="OI107" s="44"/>
      <c r="OJ107" s="44"/>
      <c r="OK107" s="44"/>
      <c r="OL107" s="44"/>
      <c r="OM107" s="44"/>
      <c r="ON107" s="44"/>
      <c r="OO107" s="44"/>
      <c r="OP107" s="44"/>
      <c r="OQ107" s="44"/>
      <c r="OR107" s="44"/>
      <c r="OS107" s="44"/>
      <c r="OT107" s="44"/>
      <c r="OU107" s="44"/>
      <c r="OV107" s="44"/>
      <c r="OW107" s="44"/>
      <c r="OX107" s="44"/>
      <c r="OY107" s="44"/>
      <c r="OZ107" s="44"/>
      <c r="PA107" s="44"/>
      <c r="PB107" s="44"/>
      <c r="PC107" s="44"/>
      <c r="PD107" s="44"/>
      <c r="PE107" s="44"/>
      <c r="PF107" s="44"/>
      <c r="PG107" s="44"/>
      <c r="PH107" s="44"/>
      <c r="PI107" s="44"/>
      <c r="PJ107" s="44"/>
      <c r="PK107" s="44"/>
      <c r="PL107" s="44"/>
      <c r="PM107" s="44"/>
      <c r="PN107" s="44"/>
      <c r="PO107" s="44"/>
      <c r="PP107" s="44"/>
      <c r="PQ107" s="44"/>
      <c r="PR107" s="44"/>
      <c r="PS107" s="44"/>
      <c r="PT107" s="44"/>
      <c r="PU107" s="44"/>
      <c r="PV107" s="44"/>
      <c r="PW107" s="44"/>
      <c r="PX107" s="44"/>
      <c r="PY107" s="44"/>
      <c r="PZ107" s="44"/>
      <c r="QA107" s="44"/>
      <c r="QB107" s="44"/>
      <c r="QC107" s="44"/>
      <c r="QD107" s="44"/>
      <c r="QE107" s="44"/>
      <c r="QF107" s="44"/>
      <c r="QG107" s="44"/>
      <c r="QH107" s="44"/>
      <c r="QI107" s="44"/>
      <c r="QJ107" s="44"/>
      <c r="QK107" s="44"/>
      <c r="QL107" s="44"/>
      <c r="QM107" s="44"/>
      <c r="QN107" s="44"/>
      <c r="QO107" s="44"/>
      <c r="QP107" s="44"/>
      <c r="QQ107" s="44"/>
      <c r="QR107" s="44"/>
      <c r="QS107" s="44"/>
      <c r="QT107" s="44"/>
      <c r="QU107" s="44"/>
      <c r="QV107" s="44"/>
      <c r="QW107" s="44"/>
      <c r="QX107" s="44"/>
      <c r="QY107" s="44"/>
      <c r="QZ107" s="44"/>
      <c r="RA107" s="44"/>
      <c r="RB107" s="44"/>
      <c r="RC107" s="44"/>
      <c r="RD107" s="44"/>
      <c r="RE107" s="44"/>
      <c r="RF107" s="44"/>
      <c r="RG107" s="44"/>
      <c r="RH107" s="44"/>
      <c r="RI107" s="44"/>
      <c r="RJ107" s="44"/>
      <c r="RK107" s="44"/>
      <c r="RL107" s="44"/>
      <c r="RM107" s="44"/>
      <c r="RN107" s="44"/>
      <c r="RO107" s="44"/>
      <c r="RP107" s="44"/>
      <c r="RQ107" s="44"/>
      <c r="RR107" s="44"/>
      <c r="RS107" s="44"/>
      <c r="RT107" s="44"/>
      <c r="RU107" s="44"/>
      <c r="RV107" s="44"/>
      <c r="RW107" s="44"/>
      <c r="RX107" s="44"/>
      <c r="RY107" s="44"/>
      <c r="RZ107" s="44"/>
      <c r="SA107" s="44"/>
      <c r="SB107" s="44"/>
      <c r="SC107" s="44"/>
      <c r="SD107" s="44"/>
      <c r="SE107" s="44"/>
      <c r="SF107" s="44"/>
      <c r="SG107" s="44"/>
      <c r="SH107" s="44"/>
      <c r="SI107" s="44"/>
      <c r="SJ107" s="44"/>
      <c r="SK107" s="44"/>
      <c r="SL107" s="44"/>
      <c r="SM107" s="44"/>
      <c r="SN107" s="44"/>
      <c r="SO107" s="44"/>
      <c r="SP107" s="44"/>
      <c r="SQ107" s="44"/>
      <c r="SR107" s="44"/>
      <c r="SS107" s="44"/>
      <c r="ST107" s="44"/>
      <c r="SU107" s="44"/>
      <c r="SV107" s="44"/>
      <c r="SW107" s="44"/>
      <c r="SX107" s="44"/>
      <c r="SY107" s="44"/>
      <c r="SZ107" s="44"/>
      <c r="TA107" s="44"/>
      <c r="TB107" s="44"/>
      <c r="TC107" s="44"/>
      <c r="TD107" s="44"/>
      <c r="TE107" s="44"/>
      <c r="TF107" s="44"/>
      <c r="TG107" s="44"/>
      <c r="TH107" s="44"/>
      <c r="TI107" s="44"/>
      <c r="TJ107" s="44"/>
      <c r="TK107" s="44"/>
      <c r="TL107" s="44"/>
      <c r="TM107" s="44"/>
      <c r="TN107" s="44"/>
      <c r="TO107" s="44"/>
      <c r="TP107" s="44"/>
      <c r="TQ107" s="44"/>
      <c r="TR107" s="44"/>
      <c r="TS107" s="44"/>
      <c r="TT107" s="44"/>
      <c r="TU107" s="44"/>
      <c r="TV107" s="44"/>
      <c r="TW107" s="44"/>
      <c r="TX107" s="44"/>
      <c r="TY107" s="44"/>
      <c r="TZ107" s="44"/>
      <c r="UA107" s="44"/>
      <c r="UB107" s="44"/>
      <c r="UC107" s="44"/>
      <c r="UD107" s="44"/>
      <c r="UE107" s="44"/>
      <c r="UF107" s="44"/>
      <c r="UG107" s="44"/>
      <c r="UH107" s="44"/>
      <c r="UI107" s="44"/>
      <c r="UJ107" s="44"/>
      <c r="UK107" s="44"/>
      <c r="UL107" s="44"/>
      <c r="UM107" s="44"/>
      <c r="UN107" s="44"/>
      <c r="UO107" s="44"/>
      <c r="UP107" s="44"/>
      <c r="UQ107" s="44"/>
      <c r="UR107" s="44"/>
      <c r="US107" s="44"/>
      <c r="UT107" s="44"/>
      <c r="UU107" s="44"/>
      <c r="UV107" s="44"/>
      <c r="UW107" s="44"/>
      <c r="UX107" s="44"/>
      <c r="UY107" s="44"/>
      <c r="UZ107" s="44"/>
      <c r="VA107" s="44"/>
      <c r="VB107" s="44"/>
      <c r="VC107" s="44"/>
      <c r="VD107" s="44"/>
      <c r="VE107" s="44"/>
      <c r="VF107" s="44"/>
      <c r="VG107" s="44"/>
      <c r="VH107" s="44"/>
      <c r="VI107" s="44"/>
      <c r="VJ107" s="44"/>
      <c r="VK107" s="44"/>
      <c r="VL107" s="44"/>
      <c r="VM107" s="44"/>
      <c r="VN107" s="44"/>
      <c r="VO107" s="44"/>
      <c r="VP107" s="44"/>
      <c r="VQ107" s="44"/>
      <c r="VR107" s="44"/>
      <c r="VS107" s="44"/>
      <c r="VT107" s="44"/>
      <c r="VU107" s="44"/>
      <c r="VV107" s="44"/>
      <c r="VW107" s="44"/>
      <c r="VX107" s="44"/>
      <c r="VY107" s="44"/>
      <c r="VZ107" s="44"/>
      <c r="WA107" s="44"/>
      <c r="WB107" s="44"/>
      <c r="WC107" s="44"/>
      <c r="WD107" s="44"/>
      <c r="WE107" s="44"/>
      <c r="WF107" s="44"/>
      <c r="WG107" s="44"/>
      <c r="WH107" s="44"/>
      <c r="WI107" s="44"/>
      <c r="WJ107" s="44"/>
      <c r="WK107" s="44"/>
      <c r="WL107" s="44"/>
      <c r="WM107" s="44"/>
      <c r="WN107" s="44"/>
      <c r="WO107" s="44"/>
      <c r="WP107" s="44"/>
      <c r="WQ107" s="44"/>
      <c r="WR107" s="44"/>
      <c r="WS107" s="44"/>
      <c r="WT107" s="44"/>
      <c r="WU107" s="44"/>
      <c r="WV107" s="44"/>
      <c r="WW107" s="44"/>
      <c r="WX107" s="44"/>
      <c r="WY107" s="44"/>
      <c r="WZ107" s="44"/>
      <c r="XA107" s="44"/>
      <c r="XB107" s="44"/>
      <c r="XC107" s="44"/>
      <c r="XD107" s="44"/>
      <c r="XE107" s="44"/>
      <c r="XF107" s="44"/>
      <c r="XG107" s="44"/>
      <c r="XH107" s="44"/>
      <c r="XI107" s="44"/>
      <c r="XJ107" s="44"/>
      <c r="XK107" s="44"/>
      <c r="XL107" s="44"/>
      <c r="XM107" s="44"/>
      <c r="XN107" s="44"/>
      <c r="XO107" s="44"/>
      <c r="XP107" s="44"/>
      <c r="XQ107" s="44"/>
      <c r="XR107" s="44"/>
      <c r="XS107" s="44"/>
      <c r="XT107" s="44"/>
      <c r="XU107" s="44"/>
      <c r="XV107" s="44"/>
      <c r="XW107" s="44"/>
      <c r="XX107" s="44"/>
      <c r="XY107" s="44"/>
      <c r="XZ107" s="44"/>
      <c r="YA107" s="44"/>
      <c r="YB107" s="44"/>
      <c r="YC107" s="44"/>
      <c r="YD107" s="44"/>
      <c r="YE107" s="44"/>
      <c r="YF107" s="44"/>
      <c r="YG107" s="44"/>
      <c r="YH107" s="44"/>
      <c r="YI107" s="44"/>
      <c r="YJ107" s="44"/>
      <c r="YK107" s="44"/>
      <c r="YL107" s="44"/>
      <c r="YM107" s="44"/>
      <c r="YN107" s="44"/>
      <c r="YO107" s="44"/>
      <c r="YP107" s="44"/>
      <c r="YQ107" s="44"/>
      <c r="YR107" s="44"/>
      <c r="YS107" s="44"/>
      <c r="YT107" s="44"/>
      <c r="YU107" s="44"/>
      <c r="YV107" s="44"/>
      <c r="YW107" s="44"/>
      <c r="YX107" s="44"/>
      <c r="YY107" s="44"/>
      <c r="YZ107" s="44"/>
      <c r="ZA107" s="44"/>
      <c r="ZB107" s="44"/>
      <c r="ZC107" s="44"/>
      <c r="ZD107" s="44"/>
      <c r="ZE107" s="44"/>
      <c r="ZF107" s="44"/>
      <c r="ZG107" s="44"/>
      <c r="ZH107" s="44"/>
      <c r="ZI107" s="44"/>
      <c r="ZJ107" s="44"/>
      <c r="ZK107" s="44"/>
      <c r="ZL107" s="44"/>
      <c r="ZM107" s="44"/>
      <c r="ZN107" s="44"/>
      <c r="ZO107" s="44"/>
      <c r="ZP107" s="44"/>
      <c r="ZQ107" s="44"/>
      <c r="ZR107" s="44"/>
      <c r="ZS107" s="44"/>
      <c r="ZT107" s="44"/>
      <c r="ZU107" s="44"/>
      <c r="ZV107" s="44"/>
      <c r="ZW107" s="44"/>
      <c r="ZX107" s="44"/>
      <c r="ZY107" s="44"/>
      <c r="ZZ107" s="44"/>
      <c r="AAA107" s="44"/>
      <c r="AAB107" s="44"/>
      <c r="AAC107" s="44"/>
      <c r="AAD107" s="44"/>
      <c r="AAE107" s="44"/>
      <c r="AAF107" s="44"/>
      <c r="AAG107" s="44"/>
      <c r="AAH107" s="44"/>
      <c r="AAI107" s="44"/>
      <c r="AAJ107" s="44"/>
      <c r="AAK107" s="44"/>
      <c r="AAL107" s="44"/>
      <c r="AAM107" s="44"/>
      <c r="AAN107" s="44"/>
      <c r="AAO107" s="44"/>
      <c r="AAP107" s="44"/>
      <c r="AAQ107" s="44"/>
      <c r="AAR107" s="44"/>
      <c r="AAS107" s="44"/>
      <c r="AAT107" s="44"/>
      <c r="AAU107" s="44"/>
      <c r="AAV107" s="44"/>
      <c r="AAW107" s="44"/>
      <c r="AAX107" s="44"/>
      <c r="AAY107" s="44"/>
      <c r="AAZ107" s="44"/>
      <c r="ABA107" s="44"/>
      <c r="ABB107" s="44"/>
    </row>
    <row r="108" spans="1:730" x14ac:dyDescent="0.2">
      <c r="A108" s="189" t="s">
        <v>72</v>
      </c>
      <c r="B108" s="190"/>
      <c r="C108" s="190"/>
      <c r="D108" s="190"/>
      <c r="E108" s="190"/>
      <c r="F108" s="190"/>
      <c r="G108" s="190"/>
      <c r="H108" s="190"/>
      <c r="I108" s="190"/>
      <c r="J108" s="190"/>
      <c r="K108" s="190"/>
      <c r="L108" s="190"/>
      <c r="M108" s="190"/>
      <c r="N108" s="191"/>
    </row>
    <row r="109" spans="1:730" ht="15.75" customHeight="1" x14ac:dyDescent="0.2">
      <c r="A109" s="189" t="s">
        <v>73</v>
      </c>
      <c r="B109" s="190"/>
      <c r="C109" s="190"/>
      <c r="D109" s="190"/>
      <c r="E109" s="190"/>
      <c r="F109" s="190"/>
      <c r="G109" s="190"/>
      <c r="H109" s="190"/>
      <c r="I109" s="190"/>
      <c r="J109" s="190"/>
      <c r="K109" s="190"/>
      <c r="L109" s="190"/>
      <c r="M109" s="190"/>
      <c r="N109" s="191"/>
      <c r="S109" s="1"/>
      <c r="T109" s="1"/>
      <c r="U109" s="1"/>
      <c r="V109" s="1"/>
      <c r="W109" s="1"/>
      <c r="X109" s="1"/>
      <c r="Y109" s="1"/>
      <c r="Z109" s="1"/>
      <c r="AA109" s="1"/>
    </row>
    <row r="110" spans="1:730" ht="51" x14ac:dyDescent="0.2">
      <c r="A110" s="134" t="s">
        <v>122</v>
      </c>
      <c r="B110" s="149" t="s">
        <v>22</v>
      </c>
      <c r="C110" s="7">
        <v>50</v>
      </c>
      <c r="D110" s="7"/>
      <c r="E110" s="7">
        <v>50</v>
      </c>
      <c r="F110" s="7"/>
      <c r="G110" s="8"/>
      <c r="H110" s="7"/>
      <c r="I110" s="27"/>
      <c r="J110" s="27"/>
      <c r="K110" s="39"/>
      <c r="L110" s="35"/>
      <c r="M110" s="35"/>
      <c r="N110" s="35"/>
      <c r="S110" s="1"/>
      <c r="T110" s="1"/>
      <c r="U110" s="1"/>
      <c r="V110" s="1"/>
      <c r="W110" s="1"/>
      <c r="X110" s="1"/>
      <c r="Y110" s="1"/>
      <c r="Z110" s="1"/>
      <c r="AA110" s="1"/>
    </row>
    <row r="111" spans="1:730" x14ac:dyDescent="0.2">
      <c r="A111" s="46" t="s">
        <v>167</v>
      </c>
      <c r="B111" s="47"/>
      <c r="C111" s="58">
        <f t="shared" ref="C111:H111" si="9">C110</f>
        <v>50</v>
      </c>
      <c r="D111" s="58">
        <f t="shared" si="9"/>
        <v>0</v>
      </c>
      <c r="E111" s="58">
        <f t="shared" si="9"/>
        <v>50</v>
      </c>
      <c r="F111" s="58">
        <f t="shared" si="9"/>
        <v>0</v>
      </c>
      <c r="G111" s="58">
        <f t="shared" si="9"/>
        <v>0</v>
      </c>
      <c r="H111" s="58">
        <f t="shared" si="9"/>
        <v>0</v>
      </c>
      <c r="I111" s="54"/>
      <c r="J111" s="54"/>
      <c r="K111" s="61"/>
      <c r="L111" s="43"/>
      <c r="M111" s="43"/>
      <c r="N111" s="43"/>
      <c r="S111" s="1"/>
      <c r="T111" s="1"/>
      <c r="U111" s="1"/>
      <c r="V111" s="1"/>
      <c r="W111" s="1"/>
      <c r="X111" s="1"/>
      <c r="Y111" s="1"/>
      <c r="Z111" s="1"/>
      <c r="AA111" s="1"/>
    </row>
    <row r="112" spans="1:730" x14ac:dyDescent="0.2">
      <c r="A112" s="46" t="s">
        <v>57</v>
      </c>
      <c r="B112" s="47"/>
      <c r="C112" s="58"/>
      <c r="D112" s="58"/>
      <c r="E112" s="58"/>
      <c r="F112" s="58"/>
      <c r="G112" s="58"/>
      <c r="H112" s="58"/>
      <c r="I112" s="54"/>
      <c r="J112" s="54"/>
      <c r="K112" s="61"/>
      <c r="L112" s="43"/>
      <c r="M112" s="43"/>
      <c r="N112" s="43"/>
      <c r="S112" s="1"/>
      <c r="T112" s="1"/>
      <c r="U112" s="1"/>
      <c r="V112" s="1"/>
      <c r="W112" s="1"/>
      <c r="X112" s="1"/>
      <c r="Y112" s="1"/>
      <c r="Z112" s="1"/>
      <c r="AA112" s="1"/>
    </row>
    <row r="113" spans="1:730" x14ac:dyDescent="0.2">
      <c r="A113" s="23" t="s">
        <v>23</v>
      </c>
      <c r="B113" s="34"/>
      <c r="C113" s="45">
        <f t="shared" ref="C113:H113" si="10">C111+C112</f>
        <v>50</v>
      </c>
      <c r="D113" s="45">
        <f t="shared" si="10"/>
        <v>0</v>
      </c>
      <c r="E113" s="45">
        <f t="shared" si="10"/>
        <v>50</v>
      </c>
      <c r="F113" s="45">
        <f t="shared" si="10"/>
        <v>0</v>
      </c>
      <c r="G113" s="33">
        <f t="shared" si="10"/>
        <v>0</v>
      </c>
      <c r="H113" s="45">
        <f t="shared" si="10"/>
        <v>0</v>
      </c>
      <c r="I113" s="52"/>
      <c r="J113" s="52"/>
      <c r="K113" s="52"/>
      <c r="L113" s="52"/>
      <c r="M113" s="52"/>
      <c r="N113" s="52"/>
      <c r="S113" s="1"/>
      <c r="T113" s="1"/>
      <c r="U113" s="1"/>
      <c r="V113" s="1"/>
      <c r="W113" s="1"/>
      <c r="X113" s="1"/>
      <c r="Y113" s="1"/>
      <c r="Z113" s="1"/>
      <c r="AA113" s="1"/>
    </row>
    <row r="114" spans="1:730" ht="18.75" customHeight="1" x14ac:dyDescent="0.25">
      <c r="A114" s="192"/>
      <c r="B114" s="193"/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S114" s="1"/>
      <c r="T114" s="1"/>
      <c r="U114" s="1"/>
      <c r="V114" s="1"/>
      <c r="W114" s="1"/>
      <c r="X114" s="1"/>
      <c r="Y114" s="1"/>
      <c r="Z114" s="1"/>
      <c r="AA114" s="1"/>
    </row>
    <row r="115" spans="1:730" x14ac:dyDescent="0.2">
      <c r="A115" s="6"/>
      <c r="B115" s="6"/>
      <c r="C115" s="6"/>
      <c r="D115" s="6"/>
      <c r="E115" s="6"/>
      <c r="F115" s="6"/>
      <c r="G115" s="30"/>
      <c r="H115" s="6"/>
      <c r="I115" s="6"/>
      <c r="J115" s="6"/>
      <c r="K115" s="6"/>
      <c r="L115" s="6"/>
      <c r="M115" s="6"/>
      <c r="N115" s="6"/>
      <c r="S115" s="1"/>
      <c r="T115" s="1"/>
      <c r="U115" s="1"/>
      <c r="V115" s="1"/>
      <c r="W115" s="1"/>
      <c r="X115" s="1"/>
      <c r="Y115" s="1"/>
      <c r="Z115" s="1"/>
      <c r="AA115" s="1"/>
    </row>
    <row r="116" spans="1:730" ht="30.75" customHeight="1" x14ac:dyDescent="0.2">
      <c r="A116" s="194" t="s">
        <v>139</v>
      </c>
      <c r="B116" s="194"/>
      <c r="C116" s="194"/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  <c r="N116" s="194"/>
    </row>
    <row r="117" spans="1:730" ht="55.5" customHeight="1" x14ac:dyDescent="0.2">
      <c r="A117" s="187" t="s">
        <v>36</v>
      </c>
      <c r="B117" s="187"/>
      <c r="C117" s="187"/>
      <c r="D117" s="187"/>
      <c r="E117" s="187"/>
      <c r="F117" s="187"/>
      <c r="G117" s="187"/>
      <c r="H117" s="187"/>
      <c r="I117" s="187"/>
      <c r="J117" s="187"/>
      <c r="K117" s="187"/>
      <c r="L117" s="187"/>
      <c r="M117" s="187"/>
      <c r="N117" s="187"/>
    </row>
    <row r="118" spans="1:730" ht="79.5" customHeight="1" x14ac:dyDescent="0.2">
      <c r="A118" s="187" t="s">
        <v>37</v>
      </c>
      <c r="B118" s="187"/>
      <c r="C118" s="187"/>
      <c r="D118" s="187"/>
      <c r="E118" s="187"/>
      <c r="F118" s="187"/>
      <c r="G118" s="187"/>
      <c r="H118" s="187"/>
      <c r="I118" s="187"/>
      <c r="J118" s="187"/>
      <c r="K118" s="187"/>
      <c r="L118" s="187"/>
      <c r="M118" s="187"/>
      <c r="N118" s="187"/>
    </row>
    <row r="119" spans="1:730" ht="15.75" customHeight="1" x14ac:dyDescent="0.2">
      <c r="A119" s="187" t="s">
        <v>33</v>
      </c>
      <c r="B119" s="187"/>
      <c r="C119" s="187"/>
      <c r="D119" s="187"/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</row>
    <row r="120" spans="1:730" ht="66" customHeight="1" x14ac:dyDescent="0.2">
      <c r="A120" s="134" t="s">
        <v>67</v>
      </c>
      <c r="B120" s="134" t="s">
        <v>68</v>
      </c>
      <c r="C120" s="10">
        <v>88</v>
      </c>
      <c r="D120" s="10"/>
      <c r="E120" s="10">
        <v>88</v>
      </c>
      <c r="F120" s="10"/>
      <c r="G120" s="19">
        <v>50</v>
      </c>
      <c r="H120" s="10"/>
      <c r="I120" s="20"/>
      <c r="J120" s="20"/>
      <c r="K120" s="20"/>
      <c r="L120" s="20"/>
      <c r="M120" s="20"/>
      <c r="N120" s="20"/>
    </row>
    <row r="121" spans="1:730" x14ac:dyDescent="0.2">
      <c r="A121" s="154" t="s">
        <v>167</v>
      </c>
      <c r="B121" s="134"/>
      <c r="C121" s="10">
        <f>C120</f>
        <v>88</v>
      </c>
      <c r="D121" s="10">
        <f t="shared" ref="D121:H122" si="11">D120</f>
        <v>0</v>
      </c>
      <c r="E121" s="10">
        <f t="shared" si="11"/>
        <v>88</v>
      </c>
      <c r="F121" s="10">
        <f t="shared" si="11"/>
        <v>0</v>
      </c>
      <c r="G121" s="19">
        <f t="shared" si="11"/>
        <v>50</v>
      </c>
      <c r="H121" s="10">
        <f t="shared" si="11"/>
        <v>0</v>
      </c>
      <c r="I121" s="20"/>
      <c r="J121" s="20"/>
      <c r="K121" s="20"/>
      <c r="L121" s="20"/>
      <c r="M121" s="20"/>
      <c r="N121" s="20"/>
    </row>
    <row r="122" spans="1:730" x14ac:dyDescent="0.2">
      <c r="A122" s="32" t="s">
        <v>20</v>
      </c>
      <c r="B122" s="23"/>
      <c r="C122" s="60">
        <f>C121</f>
        <v>88</v>
      </c>
      <c r="D122" s="60">
        <f t="shared" si="11"/>
        <v>0</v>
      </c>
      <c r="E122" s="60">
        <f t="shared" si="11"/>
        <v>88</v>
      </c>
      <c r="F122" s="60">
        <f t="shared" si="11"/>
        <v>0</v>
      </c>
      <c r="G122" s="60">
        <f t="shared" si="11"/>
        <v>50</v>
      </c>
      <c r="H122" s="60">
        <f t="shared" si="11"/>
        <v>0</v>
      </c>
      <c r="I122" s="74"/>
      <c r="J122" s="74"/>
      <c r="K122" s="74"/>
      <c r="L122" s="74"/>
      <c r="M122" s="74"/>
      <c r="N122" s="74"/>
      <c r="S122" s="1"/>
      <c r="T122" s="1"/>
      <c r="U122" s="1"/>
      <c r="V122" s="1"/>
      <c r="W122" s="1"/>
      <c r="X122" s="1"/>
      <c r="Y122" s="1"/>
      <c r="Z122" s="1"/>
      <c r="AA122" s="1"/>
    </row>
    <row r="123" spans="1:730" ht="20.25" customHeight="1" x14ac:dyDescent="0.2">
      <c r="A123" s="203" t="s">
        <v>140</v>
      </c>
      <c r="B123" s="204"/>
      <c r="C123" s="204"/>
      <c r="D123" s="204"/>
      <c r="E123" s="204"/>
      <c r="F123" s="204"/>
      <c r="G123" s="204"/>
      <c r="H123" s="204"/>
      <c r="I123" s="204"/>
      <c r="J123" s="204"/>
      <c r="K123" s="204"/>
      <c r="L123" s="204"/>
      <c r="M123" s="204"/>
      <c r="N123" s="205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44"/>
      <c r="DC123" s="44"/>
      <c r="DD123" s="44"/>
      <c r="DE123" s="44"/>
      <c r="DF123" s="44"/>
      <c r="DG123" s="44"/>
      <c r="DH123" s="44"/>
      <c r="DI123" s="44"/>
      <c r="DJ123" s="44"/>
      <c r="DK123" s="44"/>
      <c r="DL123" s="44"/>
      <c r="DM123" s="44"/>
      <c r="DN123" s="44"/>
      <c r="DO123" s="44"/>
      <c r="DP123" s="44"/>
      <c r="DQ123" s="44"/>
      <c r="DR123" s="44"/>
      <c r="DS123" s="44"/>
      <c r="DT123" s="44"/>
      <c r="DU123" s="44"/>
      <c r="DV123" s="44"/>
      <c r="DW123" s="44"/>
      <c r="DX123" s="44"/>
      <c r="DY123" s="44"/>
      <c r="DZ123" s="44"/>
      <c r="EA123" s="44"/>
      <c r="EB123" s="44"/>
      <c r="EC123" s="44"/>
      <c r="ED123" s="44"/>
      <c r="EE123" s="44"/>
      <c r="EF123" s="44"/>
      <c r="EG123" s="44"/>
      <c r="EH123" s="44"/>
      <c r="EI123" s="44"/>
      <c r="EJ123" s="44"/>
      <c r="EK123" s="44"/>
      <c r="EL123" s="44"/>
      <c r="EM123" s="44"/>
      <c r="EN123" s="44"/>
      <c r="EO123" s="44"/>
      <c r="EP123" s="44"/>
      <c r="EQ123" s="44"/>
      <c r="ER123" s="44"/>
      <c r="ES123" s="44"/>
      <c r="ET123" s="44"/>
      <c r="EU123" s="44"/>
      <c r="EV123" s="44"/>
      <c r="EW123" s="44"/>
      <c r="EX123" s="44"/>
      <c r="EY123" s="44"/>
      <c r="EZ123" s="44"/>
      <c r="FA123" s="44"/>
      <c r="FB123" s="44"/>
      <c r="FC123" s="44"/>
      <c r="FD123" s="44"/>
      <c r="FE123" s="44"/>
      <c r="FF123" s="44"/>
      <c r="FG123" s="44"/>
      <c r="FH123" s="44"/>
      <c r="FI123" s="44"/>
      <c r="FJ123" s="44"/>
      <c r="FK123" s="44"/>
      <c r="FL123" s="44"/>
      <c r="FM123" s="44"/>
      <c r="FN123" s="44"/>
      <c r="FO123" s="44"/>
      <c r="FP123" s="44"/>
      <c r="FQ123" s="44"/>
      <c r="FR123" s="44"/>
      <c r="FS123" s="44"/>
      <c r="FT123" s="44"/>
      <c r="FU123" s="44"/>
      <c r="FV123" s="44"/>
      <c r="FW123" s="44"/>
      <c r="FX123" s="44"/>
      <c r="FY123" s="44"/>
      <c r="FZ123" s="44"/>
      <c r="GA123" s="44"/>
      <c r="GB123" s="44"/>
      <c r="GC123" s="44"/>
      <c r="GD123" s="44"/>
      <c r="GE123" s="44"/>
      <c r="GF123" s="44"/>
      <c r="GG123" s="44"/>
      <c r="GH123" s="44"/>
      <c r="GI123" s="44"/>
      <c r="GJ123" s="44"/>
      <c r="GK123" s="44"/>
      <c r="GL123" s="44"/>
      <c r="GM123" s="44"/>
      <c r="GN123" s="44"/>
      <c r="GO123" s="44"/>
      <c r="GP123" s="44"/>
      <c r="GQ123" s="44"/>
      <c r="GR123" s="44"/>
      <c r="GS123" s="44"/>
      <c r="GT123" s="44"/>
      <c r="GU123" s="44"/>
      <c r="GV123" s="44"/>
      <c r="GW123" s="44"/>
      <c r="GX123" s="44"/>
      <c r="GY123" s="44"/>
      <c r="GZ123" s="44"/>
      <c r="HA123" s="44"/>
      <c r="HB123" s="44"/>
      <c r="HC123" s="44"/>
      <c r="HD123" s="44"/>
      <c r="HE123" s="44"/>
      <c r="HF123" s="44"/>
      <c r="HG123" s="44"/>
      <c r="HH123" s="44"/>
      <c r="HI123" s="44"/>
      <c r="HJ123" s="44"/>
      <c r="HK123" s="44"/>
      <c r="HL123" s="44"/>
      <c r="HM123" s="44"/>
      <c r="HN123" s="44"/>
      <c r="HO123" s="44"/>
      <c r="HP123" s="44"/>
      <c r="HQ123" s="44"/>
      <c r="HR123" s="44"/>
      <c r="HS123" s="44"/>
      <c r="HT123" s="44"/>
      <c r="HU123" s="44"/>
      <c r="HV123" s="44"/>
      <c r="HW123" s="44"/>
      <c r="HX123" s="44"/>
      <c r="HY123" s="44"/>
      <c r="HZ123" s="44"/>
      <c r="IA123" s="44"/>
      <c r="IB123" s="44"/>
      <c r="IC123" s="44"/>
      <c r="ID123" s="44"/>
      <c r="IE123" s="44"/>
      <c r="IF123" s="44"/>
      <c r="IG123" s="44"/>
      <c r="IH123" s="44"/>
      <c r="II123" s="44"/>
      <c r="IJ123" s="44"/>
      <c r="IK123" s="44"/>
      <c r="IL123" s="44"/>
      <c r="IM123" s="44"/>
      <c r="IN123" s="44"/>
      <c r="IO123" s="44"/>
      <c r="IP123" s="44"/>
      <c r="IQ123" s="44"/>
      <c r="IR123" s="44"/>
      <c r="IS123" s="44"/>
      <c r="IT123" s="44"/>
      <c r="IU123" s="44"/>
      <c r="IV123" s="44"/>
      <c r="IW123" s="44"/>
      <c r="IX123" s="44"/>
      <c r="IY123" s="44"/>
      <c r="IZ123" s="44"/>
      <c r="JA123" s="44"/>
      <c r="JB123" s="44"/>
      <c r="JC123" s="44"/>
      <c r="JD123" s="44"/>
      <c r="JE123" s="44"/>
      <c r="JF123" s="44"/>
      <c r="JG123" s="44"/>
      <c r="JH123" s="44"/>
      <c r="JI123" s="44"/>
      <c r="JJ123" s="44"/>
      <c r="JK123" s="44"/>
      <c r="JL123" s="44"/>
      <c r="JM123" s="44"/>
      <c r="JN123" s="44"/>
      <c r="JO123" s="44"/>
      <c r="JP123" s="44"/>
      <c r="JQ123" s="44"/>
      <c r="JR123" s="44"/>
      <c r="JS123" s="44"/>
      <c r="JT123" s="44"/>
      <c r="JU123" s="44"/>
      <c r="JV123" s="44"/>
      <c r="JW123" s="44"/>
      <c r="JX123" s="44"/>
      <c r="JY123" s="44"/>
      <c r="JZ123" s="44"/>
      <c r="KA123" s="44"/>
      <c r="KB123" s="44"/>
      <c r="KC123" s="44"/>
      <c r="KD123" s="44"/>
      <c r="KE123" s="44"/>
      <c r="KF123" s="44"/>
      <c r="KG123" s="44"/>
      <c r="KH123" s="44"/>
      <c r="KI123" s="44"/>
      <c r="KJ123" s="44"/>
      <c r="KK123" s="44"/>
      <c r="KL123" s="44"/>
      <c r="KM123" s="44"/>
      <c r="KN123" s="44"/>
      <c r="KO123" s="44"/>
      <c r="KP123" s="44"/>
      <c r="KQ123" s="44"/>
      <c r="KR123" s="44"/>
      <c r="KS123" s="44"/>
      <c r="KT123" s="44"/>
      <c r="KU123" s="44"/>
      <c r="KV123" s="44"/>
      <c r="KW123" s="44"/>
      <c r="KX123" s="44"/>
      <c r="KY123" s="44"/>
      <c r="KZ123" s="44"/>
      <c r="LA123" s="44"/>
      <c r="LB123" s="44"/>
      <c r="LC123" s="44"/>
      <c r="LD123" s="44"/>
      <c r="LE123" s="44"/>
      <c r="LF123" s="44"/>
      <c r="LG123" s="44"/>
      <c r="LH123" s="44"/>
      <c r="LI123" s="44"/>
      <c r="LJ123" s="44"/>
      <c r="LK123" s="44"/>
      <c r="LL123" s="44"/>
      <c r="LM123" s="44"/>
      <c r="LN123" s="44"/>
      <c r="LO123" s="44"/>
      <c r="LP123" s="44"/>
      <c r="LQ123" s="44"/>
      <c r="LR123" s="44"/>
      <c r="LS123" s="44"/>
      <c r="LT123" s="44"/>
      <c r="LU123" s="44"/>
      <c r="LV123" s="44"/>
      <c r="LW123" s="44"/>
      <c r="LX123" s="44"/>
      <c r="LY123" s="44"/>
      <c r="LZ123" s="44"/>
      <c r="MA123" s="44"/>
      <c r="MB123" s="44"/>
      <c r="MC123" s="44"/>
      <c r="MD123" s="44"/>
      <c r="ME123" s="44"/>
      <c r="MF123" s="44"/>
      <c r="MG123" s="44"/>
      <c r="MH123" s="44"/>
      <c r="MI123" s="44"/>
      <c r="MJ123" s="44"/>
      <c r="MK123" s="44"/>
      <c r="ML123" s="44"/>
      <c r="MM123" s="44"/>
      <c r="MN123" s="44"/>
      <c r="MO123" s="44"/>
      <c r="MP123" s="44"/>
      <c r="MQ123" s="44"/>
      <c r="MR123" s="44"/>
      <c r="MS123" s="44"/>
      <c r="MT123" s="44"/>
      <c r="MU123" s="44"/>
      <c r="MV123" s="44"/>
      <c r="MW123" s="44"/>
      <c r="MX123" s="44"/>
      <c r="MY123" s="44"/>
      <c r="MZ123" s="44"/>
      <c r="NA123" s="44"/>
      <c r="NB123" s="44"/>
      <c r="NC123" s="44"/>
      <c r="ND123" s="44"/>
      <c r="NE123" s="44"/>
      <c r="NF123" s="44"/>
      <c r="NG123" s="44"/>
      <c r="NH123" s="44"/>
      <c r="NI123" s="44"/>
      <c r="NJ123" s="44"/>
      <c r="NK123" s="44"/>
      <c r="NL123" s="44"/>
      <c r="NM123" s="44"/>
      <c r="NN123" s="44"/>
      <c r="NO123" s="44"/>
      <c r="NP123" s="44"/>
      <c r="NQ123" s="44"/>
      <c r="NR123" s="44"/>
      <c r="NS123" s="44"/>
      <c r="NT123" s="44"/>
      <c r="NU123" s="44"/>
      <c r="NV123" s="44"/>
      <c r="NW123" s="44"/>
      <c r="NX123" s="44"/>
      <c r="NY123" s="44"/>
      <c r="NZ123" s="44"/>
      <c r="OA123" s="44"/>
      <c r="OB123" s="44"/>
      <c r="OC123" s="44"/>
      <c r="OD123" s="44"/>
      <c r="OE123" s="44"/>
      <c r="OF123" s="44"/>
      <c r="OG123" s="44"/>
      <c r="OH123" s="44"/>
      <c r="OI123" s="44"/>
      <c r="OJ123" s="44"/>
      <c r="OK123" s="44"/>
      <c r="OL123" s="44"/>
      <c r="OM123" s="44"/>
      <c r="ON123" s="44"/>
      <c r="OO123" s="44"/>
      <c r="OP123" s="44"/>
      <c r="OQ123" s="44"/>
      <c r="OR123" s="44"/>
      <c r="OS123" s="44"/>
      <c r="OT123" s="44"/>
      <c r="OU123" s="44"/>
      <c r="OV123" s="44"/>
      <c r="OW123" s="44"/>
      <c r="OX123" s="44"/>
      <c r="OY123" s="44"/>
      <c r="OZ123" s="44"/>
      <c r="PA123" s="44"/>
      <c r="PB123" s="44"/>
      <c r="PC123" s="44"/>
      <c r="PD123" s="44"/>
      <c r="PE123" s="44"/>
      <c r="PF123" s="44"/>
      <c r="PG123" s="44"/>
      <c r="PH123" s="44"/>
      <c r="PI123" s="44"/>
      <c r="PJ123" s="44"/>
      <c r="PK123" s="44"/>
      <c r="PL123" s="44"/>
      <c r="PM123" s="44"/>
      <c r="PN123" s="44"/>
      <c r="PO123" s="44"/>
      <c r="PP123" s="44"/>
      <c r="PQ123" s="44"/>
      <c r="PR123" s="44"/>
      <c r="PS123" s="44"/>
      <c r="PT123" s="44"/>
      <c r="PU123" s="44"/>
      <c r="PV123" s="44"/>
      <c r="PW123" s="44"/>
      <c r="PX123" s="44"/>
      <c r="PY123" s="44"/>
      <c r="PZ123" s="44"/>
      <c r="QA123" s="44"/>
      <c r="QB123" s="44"/>
      <c r="QC123" s="44"/>
      <c r="QD123" s="44"/>
      <c r="QE123" s="44"/>
      <c r="QF123" s="44"/>
      <c r="QG123" s="44"/>
      <c r="QH123" s="44"/>
      <c r="QI123" s="44"/>
      <c r="QJ123" s="44"/>
      <c r="QK123" s="44"/>
      <c r="QL123" s="44"/>
      <c r="QM123" s="44"/>
      <c r="QN123" s="44"/>
      <c r="QO123" s="44"/>
      <c r="QP123" s="44"/>
      <c r="QQ123" s="44"/>
      <c r="QR123" s="44"/>
      <c r="QS123" s="44"/>
      <c r="QT123" s="44"/>
      <c r="QU123" s="44"/>
      <c r="QV123" s="44"/>
      <c r="QW123" s="44"/>
      <c r="QX123" s="44"/>
      <c r="QY123" s="44"/>
      <c r="QZ123" s="44"/>
      <c r="RA123" s="44"/>
      <c r="RB123" s="44"/>
      <c r="RC123" s="44"/>
      <c r="RD123" s="44"/>
      <c r="RE123" s="44"/>
      <c r="RF123" s="44"/>
      <c r="RG123" s="44"/>
      <c r="RH123" s="44"/>
      <c r="RI123" s="44"/>
      <c r="RJ123" s="44"/>
      <c r="RK123" s="44"/>
      <c r="RL123" s="44"/>
      <c r="RM123" s="44"/>
      <c r="RN123" s="44"/>
      <c r="RO123" s="44"/>
      <c r="RP123" s="44"/>
      <c r="RQ123" s="44"/>
      <c r="RR123" s="44"/>
      <c r="RS123" s="44"/>
      <c r="RT123" s="44"/>
      <c r="RU123" s="44"/>
      <c r="RV123" s="44"/>
      <c r="RW123" s="44"/>
      <c r="RX123" s="44"/>
      <c r="RY123" s="44"/>
      <c r="RZ123" s="44"/>
      <c r="SA123" s="44"/>
      <c r="SB123" s="44"/>
      <c r="SC123" s="44"/>
      <c r="SD123" s="44"/>
      <c r="SE123" s="44"/>
      <c r="SF123" s="44"/>
      <c r="SG123" s="44"/>
      <c r="SH123" s="44"/>
      <c r="SI123" s="44"/>
      <c r="SJ123" s="44"/>
      <c r="SK123" s="44"/>
      <c r="SL123" s="44"/>
      <c r="SM123" s="44"/>
      <c r="SN123" s="44"/>
      <c r="SO123" s="44"/>
      <c r="SP123" s="44"/>
      <c r="SQ123" s="44"/>
      <c r="SR123" s="44"/>
      <c r="SS123" s="44"/>
      <c r="ST123" s="44"/>
      <c r="SU123" s="44"/>
      <c r="SV123" s="44"/>
      <c r="SW123" s="44"/>
      <c r="SX123" s="44"/>
      <c r="SY123" s="44"/>
      <c r="SZ123" s="44"/>
      <c r="TA123" s="44"/>
      <c r="TB123" s="44"/>
      <c r="TC123" s="44"/>
      <c r="TD123" s="44"/>
      <c r="TE123" s="44"/>
      <c r="TF123" s="44"/>
      <c r="TG123" s="44"/>
      <c r="TH123" s="44"/>
      <c r="TI123" s="44"/>
      <c r="TJ123" s="44"/>
      <c r="TK123" s="44"/>
      <c r="TL123" s="44"/>
      <c r="TM123" s="44"/>
      <c r="TN123" s="44"/>
      <c r="TO123" s="44"/>
      <c r="TP123" s="44"/>
      <c r="TQ123" s="44"/>
      <c r="TR123" s="44"/>
      <c r="TS123" s="44"/>
      <c r="TT123" s="44"/>
      <c r="TU123" s="44"/>
      <c r="TV123" s="44"/>
      <c r="TW123" s="44"/>
      <c r="TX123" s="44"/>
      <c r="TY123" s="44"/>
      <c r="TZ123" s="44"/>
      <c r="UA123" s="44"/>
      <c r="UB123" s="44"/>
      <c r="UC123" s="44"/>
      <c r="UD123" s="44"/>
      <c r="UE123" s="44"/>
      <c r="UF123" s="44"/>
      <c r="UG123" s="44"/>
      <c r="UH123" s="44"/>
      <c r="UI123" s="44"/>
      <c r="UJ123" s="44"/>
      <c r="UK123" s="44"/>
      <c r="UL123" s="44"/>
      <c r="UM123" s="44"/>
      <c r="UN123" s="44"/>
      <c r="UO123" s="44"/>
      <c r="UP123" s="44"/>
      <c r="UQ123" s="44"/>
      <c r="UR123" s="44"/>
      <c r="US123" s="44"/>
      <c r="UT123" s="44"/>
      <c r="UU123" s="44"/>
      <c r="UV123" s="44"/>
      <c r="UW123" s="44"/>
      <c r="UX123" s="44"/>
      <c r="UY123" s="44"/>
      <c r="UZ123" s="44"/>
      <c r="VA123" s="44"/>
      <c r="VB123" s="44"/>
      <c r="VC123" s="44"/>
      <c r="VD123" s="44"/>
      <c r="VE123" s="44"/>
      <c r="VF123" s="44"/>
      <c r="VG123" s="44"/>
      <c r="VH123" s="44"/>
      <c r="VI123" s="44"/>
      <c r="VJ123" s="44"/>
      <c r="VK123" s="44"/>
      <c r="VL123" s="44"/>
      <c r="VM123" s="44"/>
      <c r="VN123" s="44"/>
      <c r="VO123" s="44"/>
      <c r="VP123" s="44"/>
      <c r="VQ123" s="44"/>
      <c r="VR123" s="44"/>
      <c r="VS123" s="44"/>
      <c r="VT123" s="44"/>
      <c r="VU123" s="44"/>
      <c r="VV123" s="44"/>
      <c r="VW123" s="44"/>
      <c r="VX123" s="44"/>
      <c r="VY123" s="44"/>
      <c r="VZ123" s="44"/>
      <c r="WA123" s="44"/>
      <c r="WB123" s="44"/>
      <c r="WC123" s="44"/>
      <c r="WD123" s="44"/>
      <c r="WE123" s="44"/>
      <c r="WF123" s="44"/>
      <c r="WG123" s="44"/>
      <c r="WH123" s="44"/>
      <c r="WI123" s="44"/>
      <c r="WJ123" s="44"/>
      <c r="WK123" s="44"/>
      <c r="WL123" s="44"/>
      <c r="WM123" s="44"/>
      <c r="WN123" s="44"/>
      <c r="WO123" s="44"/>
      <c r="WP123" s="44"/>
      <c r="WQ123" s="44"/>
      <c r="WR123" s="44"/>
      <c r="WS123" s="44"/>
      <c r="WT123" s="44"/>
      <c r="WU123" s="44"/>
      <c r="WV123" s="44"/>
      <c r="WW123" s="44"/>
      <c r="WX123" s="44"/>
      <c r="WY123" s="44"/>
      <c r="WZ123" s="44"/>
      <c r="XA123" s="44"/>
      <c r="XB123" s="44"/>
      <c r="XC123" s="44"/>
      <c r="XD123" s="44"/>
      <c r="XE123" s="44"/>
      <c r="XF123" s="44"/>
      <c r="XG123" s="44"/>
      <c r="XH123" s="44"/>
      <c r="XI123" s="44"/>
      <c r="XJ123" s="44"/>
      <c r="XK123" s="44"/>
      <c r="XL123" s="44"/>
      <c r="XM123" s="44"/>
      <c r="XN123" s="44"/>
      <c r="XO123" s="44"/>
      <c r="XP123" s="44"/>
      <c r="XQ123" s="44"/>
      <c r="XR123" s="44"/>
      <c r="XS123" s="44"/>
      <c r="XT123" s="44"/>
      <c r="XU123" s="44"/>
      <c r="XV123" s="44"/>
      <c r="XW123" s="44"/>
      <c r="XX123" s="44"/>
      <c r="XY123" s="44"/>
      <c r="XZ123" s="44"/>
      <c r="YA123" s="44"/>
      <c r="YB123" s="44"/>
      <c r="YC123" s="44"/>
      <c r="YD123" s="44"/>
      <c r="YE123" s="44"/>
      <c r="YF123" s="44"/>
      <c r="YG123" s="44"/>
      <c r="YH123" s="44"/>
      <c r="YI123" s="44"/>
      <c r="YJ123" s="44"/>
      <c r="YK123" s="44"/>
      <c r="YL123" s="44"/>
      <c r="YM123" s="44"/>
      <c r="YN123" s="44"/>
      <c r="YO123" s="44"/>
      <c r="YP123" s="44"/>
      <c r="YQ123" s="44"/>
      <c r="YR123" s="44"/>
      <c r="YS123" s="44"/>
      <c r="YT123" s="44"/>
      <c r="YU123" s="44"/>
      <c r="YV123" s="44"/>
      <c r="YW123" s="44"/>
      <c r="YX123" s="44"/>
      <c r="YY123" s="44"/>
      <c r="YZ123" s="44"/>
      <c r="ZA123" s="44"/>
      <c r="ZB123" s="44"/>
      <c r="ZC123" s="44"/>
      <c r="ZD123" s="44"/>
      <c r="ZE123" s="44"/>
      <c r="ZF123" s="44"/>
      <c r="ZG123" s="44"/>
      <c r="ZH123" s="44"/>
      <c r="ZI123" s="44"/>
      <c r="ZJ123" s="44"/>
      <c r="ZK123" s="44"/>
      <c r="ZL123" s="44"/>
      <c r="ZM123" s="44"/>
      <c r="ZN123" s="44"/>
      <c r="ZO123" s="44"/>
      <c r="ZP123" s="44"/>
      <c r="ZQ123" s="44"/>
      <c r="ZR123" s="44"/>
      <c r="ZS123" s="44"/>
      <c r="ZT123" s="44"/>
      <c r="ZU123" s="44"/>
      <c r="ZV123" s="44"/>
      <c r="ZW123" s="44"/>
      <c r="ZX123" s="44"/>
      <c r="ZY123" s="44"/>
      <c r="ZZ123" s="44"/>
      <c r="AAA123" s="44"/>
      <c r="AAB123" s="44"/>
      <c r="AAC123" s="44"/>
      <c r="AAD123" s="44"/>
      <c r="AAE123" s="44"/>
      <c r="AAF123" s="44"/>
      <c r="AAG123" s="44"/>
      <c r="AAH123" s="44"/>
      <c r="AAI123" s="44"/>
      <c r="AAJ123" s="44"/>
      <c r="AAK123" s="44"/>
      <c r="AAL123" s="44"/>
      <c r="AAM123" s="44"/>
      <c r="AAN123" s="44"/>
      <c r="AAO123" s="44"/>
      <c r="AAP123" s="44"/>
      <c r="AAQ123" s="44"/>
      <c r="AAR123" s="44"/>
      <c r="AAS123" s="44"/>
      <c r="AAT123" s="44"/>
      <c r="AAU123" s="44"/>
      <c r="AAV123" s="44"/>
      <c r="AAW123" s="44"/>
      <c r="AAX123" s="44"/>
      <c r="AAY123" s="44"/>
      <c r="AAZ123" s="44"/>
      <c r="ABA123" s="44"/>
      <c r="ABB123" s="44"/>
    </row>
    <row r="124" spans="1:730" x14ac:dyDescent="0.2">
      <c r="A124" s="187" t="s">
        <v>31</v>
      </c>
      <c r="B124" s="187"/>
      <c r="C124" s="187"/>
      <c r="D124" s="187"/>
      <c r="E124" s="187"/>
      <c r="F124" s="187"/>
      <c r="G124" s="187"/>
      <c r="H124" s="187"/>
      <c r="I124" s="187"/>
      <c r="J124" s="187"/>
      <c r="K124" s="187"/>
      <c r="L124" s="187"/>
      <c r="M124" s="187"/>
      <c r="N124" s="187"/>
      <c r="S124" s="1"/>
      <c r="T124" s="1"/>
      <c r="U124" s="1"/>
      <c r="V124" s="1"/>
      <c r="W124" s="1"/>
      <c r="X124" s="1"/>
      <c r="Y124" s="1"/>
      <c r="Z124" s="1"/>
      <c r="AA124" s="1"/>
    </row>
    <row r="125" spans="1:730" ht="30" customHeight="1" x14ac:dyDescent="0.2">
      <c r="A125" s="187" t="s">
        <v>32</v>
      </c>
      <c r="B125" s="187"/>
      <c r="C125" s="187"/>
      <c r="D125" s="187"/>
      <c r="E125" s="187"/>
      <c r="F125" s="187"/>
      <c r="G125" s="187"/>
      <c r="H125" s="187"/>
      <c r="I125" s="187"/>
      <c r="J125" s="187"/>
      <c r="K125" s="187"/>
      <c r="L125" s="187"/>
      <c r="M125" s="187"/>
      <c r="N125" s="187"/>
      <c r="S125" s="1"/>
      <c r="T125" s="1"/>
      <c r="U125" s="1"/>
      <c r="V125" s="1"/>
      <c r="W125" s="1"/>
      <c r="X125" s="1"/>
      <c r="Y125" s="1"/>
      <c r="Z125" s="1"/>
      <c r="AA125" s="1"/>
    </row>
    <row r="126" spans="1:730" ht="57.75" customHeight="1" x14ac:dyDescent="0.2">
      <c r="A126" s="134" t="s">
        <v>118</v>
      </c>
      <c r="B126" s="136" t="s">
        <v>120</v>
      </c>
      <c r="C126" s="19"/>
      <c r="D126" s="19"/>
      <c r="E126" s="19"/>
      <c r="F126" s="19"/>
      <c r="G126" s="19"/>
      <c r="H126" s="19"/>
      <c r="I126" s="19"/>
      <c r="J126" s="19"/>
      <c r="K126" s="19"/>
      <c r="L126" s="72"/>
      <c r="M126" s="72"/>
      <c r="N126" s="72"/>
      <c r="S126" s="1"/>
      <c r="T126" s="1"/>
      <c r="U126" s="1"/>
      <c r="V126" s="1"/>
      <c r="W126" s="1"/>
      <c r="X126" s="1"/>
      <c r="Y126" s="1"/>
      <c r="Z126" s="1"/>
      <c r="AA126" s="1"/>
    </row>
    <row r="127" spans="1:730" ht="43.5" customHeight="1" x14ac:dyDescent="0.2">
      <c r="A127" s="134" t="s">
        <v>119</v>
      </c>
      <c r="B127" s="136" t="s">
        <v>121</v>
      </c>
      <c r="C127" s="19">
        <v>40</v>
      </c>
      <c r="D127" s="19"/>
      <c r="E127" s="19">
        <v>40</v>
      </c>
      <c r="F127" s="19"/>
      <c r="G127" s="19">
        <v>0</v>
      </c>
      <c r="H127" s="19"/>
      <c r="I127" s="19"/>
      <c r="J127" s="19"/>
      <c r="K127" s="19"/>
      <c r="L127" s="19"/>
      <c r="M127" s="19"/>
      <c r="N127" s="19"/>
      <c r="S127" s="1"/>
      <c r="T127" s="1"/>
      <c r="U127" s="1"/>
      <c r="V127" s="1"/>
      <c r="W127" s="1"/>
      <c r="X127" s="1"/>
      <c r="Y127" s="1"/>
      <c r="Z127" s="1"/>
      <c r="AA127" s="1"/>
    </row>
    <row r="128" spans="1:730" x14ac:dyDescent="0.2">
      <c r="A128" s="68" t="s">
        <v>56</v>
      </c>
      <c r="B128" s="136"/>
      <c r="C128" s="19">
        <f t="shared" ref="C128:H128" si="12">C126+C127</f>
        <v>40</v>
      </c>
      <c r="D128" s="19">
        <f t="shared" si="12"/>
        <v>0</v>
      </c>
      <c r="E128" s="19">
        <f t="shared" si="12"/>
        <v>40</v>
      </c>
      <c r="F128" s="19">
        <f t="shared" si="12"/>
        <v>0</v>
      </c>
      <c r="G128" s="19">
        <f t="shared" si="12"/>
        <v>0</v>
      </c>
      <c r="H128" s="19">
        <f t="shared" si="12"/>
        <v>0</v>
      </c>
      <c r="I128" s="19"/>
      <c r="J128" s="19"/>
      <c r="K128" s="19"/>
      <c r="L128" s="19"/>
      <c r="M128" s="19"/>
      <c r="N128" s="19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x14ac:dyDescent="0.2">
      <c r="A129" s="26" t="s">
        <v>69</v>
      </c>
      <c r="B129" s="6"/>
      <c r="C129" s="80">
        <f>C126</f>
        <v>0</v>
      </c>
      <c r="D129" s="80">
        <f>D126</f>
        <v>0</v>
      </c>
      <c r="E129" s="80">
        <f>E126+E127</f>
        <v>40</v>
      </c>
      <c r="F129" s="80">
        <f>F126+F127</f>
        <v>0</v>
      </c>
      <c r="G129" s="80">
        <f>G126+G127</f>
        <v>0</v>
      </c>
      <c r="H129" s="80">
        <f>H126+H127</f>
        <v>0</v>
      </c>
      <c r="I129" s="30"/>
      <c r="J129" s="30"/>
      <c r="K129" s="30"/>
      <c r="L129" s="30"/>
      <c r="M129" s="30"/>
      <c r="N129" s="30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x14ac:dyDescent="0.2">
      <c r="A130" s="26"/>
      <c r="B130" s="6"/>
      <c r="C130" s="80"/>
      <c r="D130" s="80"/>
      <c r="E130" s="80"/>
      <c r="F130" s="80"/>
      <c r="G130" s="80"/>
      <c r="H130" s="80"/>
      <c r="I130" s="30"/>
      <c r="J130" s="30"/>
      <c r="K130" s="30"/>
      <c r="L130" s="30"/>
      <c r="M130" s="30"/>
      <c r="N130" s="30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33" customHeight="1" x14ac:dyDescent="0.2">
      <c r="A131" s="194" t="s">
        <v>141</v>
      </c>
      <c r="B131" s="194"/>
      <c r="C131" s="194"/>
      <c r="D131" s="194"/>
      <c r="E131" s="194"/>
      <c r="F131" s="194"/>
      <c r="G131" s="194"/>
      <c r="H131" s="194"/>
      <c r="I131" s="194"/>
      <c r="J131" s="194"/>
      <c r="K131" s="194"/>
      <c r="L131" s="194"/>
      <c r="M131" s="194"/>
      <c r="N131" s="194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24.75" customHeight="1" x14ac:dyDescent="0.2">
      <c r="A132" s="187" t="s">
        <v>43</v>
      </c>
      <c r="B132" s="187"/>
      <c r="C132" s="187"/>
      <c r="D132" s="187"/>
      <c r="E132" s="187"/>
      <c r="F132" s="187"/>
      <c r="G132" s="187"/>
      <c r="H132" s="187"/>
      <c r="I132" s="187"/>
      <c r="J132" s="187"/>
      <c r="K132" s="187"/>
      <c r="L132" s="187"/>
      <c r="M132" s="187"/>
      <c r="N132" s="187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39" customHeight="1" x14ac:dyDescent="0.2">
      <c r="A133" s="187" t="s">
        <v>44</v>
      </c>
      <c r="B133" s="187"/>
      <c r="C133" s="187"/>
      <c r="D133" s="187"/>
      <c r="E133" s="187"/>
      <c r="F133" s="187"/>
      <c r="G133" s="187"/>
      <c r="H133" s="187"/>
      <c r="I133" s="187"/>
      <c r="J133" s="187"/>
      <c r="K133" s="187"/>
      <c r="L133" s="187"/>
      <c r="M133" s="187"/>
      <c r="N133" s="187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x14ac:dyDescent="0.2">
      <c r="A134" s="206" t="s">
        <v>45</v>
      </c>
      <c r="B134" s="206"/>
      <c r="C134" s="206"/>
      <c r="D134" s="206"/>
      <c r="E134" s="206"/>
      <c r="F134" s="206"/>
      <c r="G134" s="206"/>
      <c r="H134" s="206"/>
      <c r="I134" s="206"/>
      <c r="J134" s="206"/>
      <c r="K134" s="206"/>
      <c r="L134" s="206"/>
      <c r="M134" s="206"/>
      <c r="N134" s="206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03.5" customHeight="1" x14ac:dyDescent="0.2">
      <c r="A135" s="38" t="s">
        <v>46</v>
      </c>
      <c r="B135" s="134" t="s">
        <v>17</v>
      </c>
      <c r="C135" s="10">
        <f>C136+C137+C138</f>
        <v>100</v>
      </c>
      <c r="D135" s="10">
        <f>D136+D137+D138</f>
        <v>0</v>
      </c>
      <c r="E135" s="10">
        <f>E136+E137+E138</f>
        <v>100</v>
      </c>
      <c r="F135" s="10">
        <f>F136+F137+F138</f>
        <v>0</v>
      </c>
      <c r="G135" s="10">
        <f>G136+G137+G138</f>
        <v>0</v>
      </c>
      <c r="H135" s="7"/>
      <c r="I135" s="6"/>
      <c r="J135" s="6"/>
      <c r="K135" s="6"/>
      <c r="L135" s="6"/>
      <c r="M135" s="6"/>
      <c r="N135" s="6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x14ac:dyDescent="0.2">
      <c r="A136" s="38" t="s">
        <v>92</v>
      </c>
      <c r="B136" s="134"/>
      <c r="C136" s="10">
        <v>100</v>
      </c>
      <c r="D136" s="7"/>
      <c r="E136" s="10">
        <v>100</v>
      </c>
      <c r="F136" s="7"/>
      <c r="G136" s="19"/>
      <c r="H136" s="7"/>
      <c r="I136" s="6"/>
      <c r="J136" s="6"/>
      <c r="K136" s="6"/>
      <c r="L136" s="6"/>
      <c r="M136" s="6"/>
      <c r="N136" s="6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x14ac:dyDescent="0.2">
      <c r="A137" s="38" t="s">
        <v>98</v>
      </c>
      <c r="B137" s="134"/>
      <c r="C137" s="10"/>
      <c r="D137" s="7"/>
      <c r="E137" s="10"/>
      <c r="F137" s="7"/>
      <c r="G137" s="19"/>
      <c r="H137" s="7"/>
      <c r="I137" s="6"/>
      <c r="J137" s="6"/>
      <c r="K137" s="6"/>
      <c r="L137" s="6"/>
      <c r="M137" s="6"/>
      <c r="N137" s="6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x14ac:dyDescent="0.2">
      <c r="A138" s="38" t="s">
        <v>125</v>
      </c>
      <c r="B138" s="134"/>
      <c r="C138" s="10"/>
      <c r="D138" s="7"/>
      <c r="E138" s="10"/>
      <c r="F138" s="7"/>
      <c r="G138" s="19"/>
      <c r="H138" s="7"/>
      <c r="I138" s="6"/>
      <c r="J138" s="6"/>
      <c r="K138" s="6"/>
      <c r="L138" s="6"/>
      <c r="M138" s="6"/>
      <c r="N138" s="6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x14ac:dyDescent="0.2">
      <c r="A139" s="96" t="s">
        <v>19</v>
      </c>
      <c r="B139" s="96"/>
      <c r="C139" s="97">
        <f t="shared" ref="C139:H139" si="13">C136+C137+C138</f>
        <v>100</v>
      </c>
      <c r="D139" s="97">
        <f t="shared" si="13"/>
        <v>0</v>
      </c>
      <c r="E139" s="97">
        <f t="shared" si="13"/>
        <v>100</v>
      </c>
      <c r="F139" s="97">
        <f t="shared" si="13"/>
        <v>0</v>
      </c>
      <c r="G139" s="97">
        <f t="shared" si="13"/>
        <v>0</v>
      </c>
      <c r="H139" s="97">
        <f t="shared" si="13"/>
        <v>0</v>
      </c>
      <c r="I139" s="26"/>
      <c r="J139" s="6"/>
      <c r="K139" s="6"/>
      <c r="L139" s="6"/>
      <c r="M139" s="6"/>
      <c r="N139" s="6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7.25" customHeight="1" x14ac:dyDescent="0.2">
      <c r="A140" s="206" t="s">
        <v>47</v>
      </c>
      <c r="B140" s="206"/>
      <c r="C140" s="206"/>
      <c r="D140" s="206"/>
      <c r="E140" s="206"/>
      <c r="F140" s="206"/>
      <c r="G140" s="206"/>
      <c r="H140" s="206"/>
      <c r="I140" s="206"/>
      <c r="J140" s="206"/>
      <c r="K140" s="206"/>
      <c r="L140" s="206"/>
      <c r="M140" s="206"/>
      <c r="N140" s="206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78.75" customHeight="1" x14ac:dyDescent="0.2">
      <c r="A141" s="38" t="s">
        <v>48</v>
      </c>
      <c r="B141" s="134" t="s">
        <v>17</v>
      </c>
      <c r="C141" s="10">
        <v>50</v>
      </c>
      <c r="D141" s="7"/>
      <c r="E141" s="10">
        <v>50</v>
      </c>
      <c r="F141" s="7"/>
      <c r="G141" s="8"/>
      <c r="H141" s="7"/>
      <c r="I141" s="7"/>
      <c r="J141" s="36"/>
      <c r="K141" s="36"/>
      <c r="L141" s="36"/>
      <c r="M141" s="36"/>
      <c r="N141" s="36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x14ac:dyDescent="0.2">
      <c r="A142" s="110" t="s">
        <v>49</v>
      </c>
      <c r="B142" s="96"/>
      <c r="C142" s="111">
        <f t="shared" ref="C142:H142" si="14">C141</f>
        <v>50</v>
      </c>
      <c r="D142" s="111">
        <f t="shared" si="14"/>
        <v>0</v>
      </c>
      <c r="E142" s="111">
        <f t="shared" si="14"/>
        <v>50</v>
      </c>
      <c r="F142" s="111">
        <f t="shared" si="14"/>
        <v>0</v>
      </c>
      <c r="G142" s="111">
        <f t="shared" si="14"/>
        <v>0</v>
      </c>
      <c r="H142" s="111">
        <f t="shared" si="14"/>
        <v>0</v>
      </c>
      <c r="I142" s="7"/>
      <c r="J142" s="36"/>
      <c r="K142" s="36"/>
      <c r="L142" s="36"/>
      <c r="M142" s="36"/>
      <c r="N142" s="36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x14ac:dyDescent="0.2">
      <c r="A143" s="95" t="s">
        <v>169</v>
      </c>
      <c r="B143" s="56"/>
      <c r="C143" s="57">
        <f t="shared" ref="C143:H143" si="15">C136+C142</f>
        <v>150</v>
      </c>
      <c r="D143" s="57">
        <f t="shared" si="15"/>
        <v>0</v>
      </c>
      <c r="E143" s="57">
        <f t="shared" si="15"/>
        <v>150</v>
      </c>
      <c r="F143" s="57">
        <f t="shared" si="15"/>
        <v>0</v>
      </c>
      <c r="G143" s="57">
        <f t="shared" si="15"/>
        <v>0</v>
      </c>
      <c r="H143" s="57">
        <f t="shared" si="15"/>
        <v>0</v>
      </c>
      <c r="I143" s="55"/>
      <c r="J143" s="55"/>
      <c r="K143" s="55"/>
      <c r="L143" s="55"/>
      <c r="M143" s="55"/>
      <c r="N143" s="55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x14ac:dyDescent="0.2">
      <c r="A144" s="95" t="s">
        <v>24</v>
      </c>
      <c r="B144" s="56"/>
      <c r="C144" s="129">
        <f t="shared" ref="C144:H145" si="16">C137</f>
        <v>0</v>
      </c>
      <c r="D144" s="129">
        <f t="shared" si="16"/>
        <v>0</v>
      </c>
      <c r="E144" s="129">
        <f t="shared" si="16"/>
        <v>0</v>
      </c>
      <c r="F144" s="129">
        <f t="shared" si="16"/>
        <v>0</v>
      </c>
      <c r="G144" s="129">
        <f t="shared" si="16"/>
        <v>0</v>
      </c>
      <c r="H144" s="129">
        <f t="shared" si="16"/>
        <v>0</v>
      </c>
      <c r="I144" s="55"/>
      <c r="J144" s="55"/>
      <c r="K144" s="55"/>
      <c r="L144" s="55"/>
      <c r="M144" s="55"/>
      <c r="N144" s="55"/>
      <c r="S144" s="1"/>
      <c r="T144" s="1"/>
      <c r="U144" s="1"/>
      <c r="V144" s="1"/>
      <c r="W144" s="1"/>
      <c r="X144" s="1"/>
      <c r="Y144" s="1"/>
      <c r="Z144" s="1"/>
      <c r="AA144" s="1"/>
    </row>
    <row r="145" spans="1:731" x14ac:dyDescent="0.2">
      <c r="A145" s="95" t="s">
        <v>61</v>
      </c>
      <c r="B145" s="56"/>
      <c r="C145" s="129">
        <f t="shared" si="16"/>
        <v>0</v>
      </c>
      <c r="D145" s="129">
        <f t="shared" si="16"/>
        <v>0</v>
      </c>
      <c r="E145" s="129">
        <f t="shared" si="16"/>
        <v>0</v>
      </c>
      <c r="F145" s="129">
        <f t="shared" si="16"/>
        <v>0</v>
      </c>
      <c r="G145" s="129">
        <f t="shared" si="16"/>
        <v>0</v>
      </c>
      <c r="H145" s="129">
        <f t="shared" si="16"/>
        <v>0</v>
      </c>
      <c r="I145" s="55"/>
      <c r="J145" s="55"/>
      <c r="K145" s="55"/>
      <c r="L145" s="55"/>
      <c r="M145" s="55"/>
      <c r="N145" s="55"/>
      <c r="S145" s="1"/>
      <c r="T145" s="1"/>
      <c r="U145" s="1"/>
      <c r="V145" s="1"/>
      <c r="W145" s="1"/>
      <c r="X145" s="1"/>
      <c r="Y145" s="1"/>
      <c r="Z145" s="1"/>
      <c r="AA145" s="1"/>
    </row>
    <row r="146" spans="1:731" x14ac:dyDescent="0.2">
      <c r="A146" s="32" t="s">
        <v>23</v>
      </c>
      <c r="B146" s="23"/>
      <c r="C146" s="33">
        <f t="shared" ref="C146:H146" si="17">C143+C144+C145</f>
        <v>150</v>
      </c>
      <c r="D146" s="33">
        <f t="shared" si="17"/>
        <v>0</v>
      </c>
      <c r="E146" s="33">
        <f t="shared" si="17"/>
        <v>150</v>
      </c>
      <c r="F146" s="33">
        <f t="shared" si="17"/>
        <v>0</v>
      </c>
      <c r="G146" s="33">
        <f t="shared" si="17"/>
        <v>0</v>
      </c>
      <c r="H146" s="33">
        <f t="shared" si="17"/>
        <v>0</v>
      </c>
      <c r="I146" s="23"/>
      <c r="J146" s="23"/>
      <c r="K146" s="23"/>
      <c r="L146" s="23"/>
      <c r="M146" s="23"/>
      <c r="N146" s="23"/>
      <c r="S146" s="1"/>
      <c r="T146" s="1"/>
      <c r="U146" s="1"/>
      <c r="V146" s="1"/>
      <c r="W146" s="1"/>
      <c r="X146" s="1"/>
      <c r="Y146" s="1"/>
      <c r="Z146" s="1"/>
      <c r="AA146" s="1"/>
    </row>
    <row r="147" spans="1:731" ht="18" customHeight="1" x14ac:dyDescent="0.2">
      <c r="A147" s="6"/>
      <c r="B147" s="6"/>
      <c r="C147" s="6"/>
      <c r="D147" s="6"/>
      <c r="E147" s="6"/>
      <c r="F147" s="6"/>
      <c r="G147" s="30"/>
      <c r="H147" s="6"/>
      <c r="I147" s="6"/>
      <c r="J147" s="6"/>
      <c r="K147" s="6"/>
      <c r="L147" s="6"/>
      <c r="M147" s="6"/>
      <c r="N147" s="6"/>
      <c r="S147" s="1"/>
      <c r="T147" s="1"/>
      <c r="U147" s="1"/>
      <c r="V147" s="1"/>
      <c r="W147" s="1"/>
      <c r="X147" s="1"/>
      <c r="Y147" s="1"/>
      <c r="Z147" s="1"/>
      <c r="AA147" s="1"/>
    </row>
    <row r="148" spans="1:731" ht="19.5" customHeight="1" x14ac:dyDescent="0.2">
      <c r="A148" s="194" t="s">
        <v>142</v>
      </c>
      <c r="B148" s="194"/>
      <c r="C148" s="194"/>
      <c r="D148" s="194"/>
      <c r="E148" s="194"/>
      <c r="F148" s="194"/>
      <c r="G148" s="194"/>
      <c r="H148" s="194"/>
      <c r="I148" s="194"/>
      <c r="J148" s="194"/>
      <c r="K148" s="194"/>
      <c r="L148" s="194"/>
      <c r="M148" s="194"/>
      <c r="N148" s="194"/>
      <c r="S148" s="1"/>
      <c r="T148" s="1"/>
      <c r="U148" s="1"/>
      <c r="V148" s="1"/>
      <c r="W148" s="1"/>
      <c r="X148" s="1"/>
      <c r="Y148" s="1"/>
      <c r="Z148" s="1"/>
      <c r="AA148" s="1"/>
    </row>
    <row r="149" spans="1:731" ht="27" customHeight="1" x14ac:dyDescent="0.2">
      <c r="A149" s="187" t="s">
        <v>50</v>
      </c>
      <c r="B149" s="187"/>
      <c r="C149" s="187"/>
      <c r="D149" s="187"/>
      <c r="E149" s="187"/>
      <c r="F149" s="187"/>
      <c r="G149" s="187"/>
      <c r="H149" s="187"/>
      <c r="I149" s="187"/>
      <c r="J149" s="187"/>
      <c r="K149" s="187"/>
      <c r="L149" s="187"/>
      <c r="M149" s="187"/>
      <c r="N149" s="187"/>
      <c r="S149" s="1"/>
      <c r="T149" s="1"/>
      <c r="U149" s="1"/>
      <c r="V149" s="1"/>
      <c r="W149" s="1"/>
      <c r="X149" s="1"/>
      <c r="Y149" s="1"/>
      <c r="Z149" s="1"/>
      <c r="AA149" s="1"/>
    </row>
    <row r="150" spans="1:731" ht="27" customHeight="1" x14ac:dyDescent="0.2">
      <c r="A150" s="187" t="s">
        <v>51</v>
      </c>
      <c r="B150" s="187"/>
      <c r="C150" s="187"/>
      <c r="D150" s="187"/>
      <c r="E150" s="187"/>
      <c r="F150" s="187"/>
      <c r="G150" s="187"/>
      <c r="H150" s="187"/>
      <c r="I150" s="187"/>
      <c r="J150" s="187"/>
      <c r="K150" s="187"/>
      <c r="L150" s="187"/>
      <c r="M150" s="187"/>
      <c r="N150" s="187"/>
      <c r="S150" s="1"/>
      <c r="T150" s="1"/>
      <c r="U150" s="1"/>
      <c r="V150" s="1"/>
      <c r="W150" s="1"/>
      <c r="X150" s="1"/>
      <c r="Y150" s="1"/>
      <c r="Z150" s="1"/>
      <c r="AA150" s="1"/>
    </row>
    <row r="151" spans="1:731" ht="50.25" customHeight="1" x14ac:dyDescent="0.2">
      <c r="A151" s="134" t="s">
        <v>76</v>
      </c>
      <c r="B151" s="134" t="s">
        <v>52</v>
      </c>
      <c r="C151" s="6">
        <v>371.1</v>
      </c>
      <c r="D151" s="6"/>
      <c r="E151" s="6">
        <v>371.1</v>
      </c>
      <c r="F151" s="6"/>
      <c r="G151" s="30">
        <v>0</v>
      </c>
      <c r="H151" s="6"/>
      <c r="I151" s="6"/>
      <c r="J151" s="6"/>
      <c r="K151" s="6"/>
      <c r="L151" s="6"/>
      <c r="M151" s="6"/>
      <c r="N151" s="6"/>
      <c r="S151" s="1"/>
      <c r="T151" s="1"/>
      <c r="U151" s="1"/>
      <c r="V151" s="1"/>
      <c r="W151" s="1"/>
      <c r="X151" s="1"/>
      <c r="Y151" s="1"/>
      <c r="Z151" s="1"/>
      <c r="AA151" s="1"/>
    </row>
    <row r="152" spans="1:731" x14ac:dyDescent="0.2">
      <c r="A152" s="95" t="s">
        <v>167</v>
      </c>
      <c r="B152" s="53"/>
      <c r="C152" s="55">
        <f>C151</f>
        <v>371.1</v>
      </c>
      <c r="D152" s="55">
        <f t="shared" ref="D152:H153" si="18">D151</f>
        <v>0</v>
      </c>
      <c r="E152" s="55">
        <f t="shared" si="18"/>
        <v>371.1</v>
      </c>
      <c r="F152" s="55">
        <f t="shared" si="18"/>
        <v>0</v>
      </c>
      <c r="G152" s="86">
        <f t="shared" si="18"/>
        <v>0</v>
      </c>
      <c r="H152" s="55">
        <f t="shared" si="18"/>
        <v>0</v>
      </c>
      <c r="I152" s="55"/>
      <c r="J152" s="55"/>
      <c r="K152" s="55"/>
      <c r="L152" s="55"/>
      <c r="M152" s="55"/>
      <c r="N152" s="55"/>
      <c r="S152" s="1"/>
      <c r="T152" s="1"/>
      <c r="U152" s="1"/>
      <c r="V152" s="1"/>
      <c r="W152" s="1"/>
      <c r="X152" s="1"/>
      <c r="Y152" s="1"/>
      <c r="Z152" s="1"/>
      <c r="AA152" s="1"/>
    </row>
    <row r="153" spans="1:731" x14ac:dyDescent="0.2">
      <c r="A153" s="23" t="s">
        <v>23</v>
      </c>
      <c r="B153" s="23"/>
      <c r="C153" s="23">
        <f>C152</f>
        <v>371.1</v>
      </c>
      <c r="D153" s="23">
        <f t="shared" si="18"/>
        <v>0</v>
      </c>
      <c r="E153" s="23">
        <f t="shared" si="18"/>
        <v>371.1</v>
      </c>
      <c r="F153" s="23">
        <f t="shared" si="18"/>
        <v>0</v>
      </c>
      <c r="G153" s="33">
        <f t="shared" si="18"/>
        <v>0</v>
      </c>
      <c r="H153" s="23">
        <f t="shared" si="18"/>
        <v>0</v>
      </c>
      <c r="I153" s="34"/>
      <c r="J153" s="34"/>
      <c r="K153" s="34"/>
      <c r="L153" s="34"/>
      <c r="M153" s="34"/>
      <c r="N153" s="34"/>
      <c r="S153" s="1"/>
      <c r="T153" s="1"/>
      <c r="U153" s="1"/>
      <c r="V153" s="1"/>
      <c r="W153" s="1"/>
      <c r="X153" s="1"/>
      <c r="Y153" s="1"/>
      <c r="Z153" s="1"/>
      <c r="AA153" s="1"/>
    </row>
    <row r="154" spans="1:731" ht="12.75" customHeight="1" x14ac:dyDescent="0.2">
      <c r="A154" s="6"/>
      <c r="B154" s="6"/>
      <c r="C154" s="6"/>
      <c r="D154" s="6"/>
      <c r="E154" s="6"/>
      <c r="F154" s="6"/>
      <c r="G154" s="30"/>
      <c r="H154" s="6"/>
      <c r="I154" s="6"/>
      <c r="J154" s="6"/>
      <c r="K154" s="6"/>
      <c r="L154" s="6"/>
      <c r="M154" s="6"/>
      <c r="N154" s="6"/>
      <c r="S154" s="1"/>
      <c r="T154" s="1"/>
      <c r="U154" s="1"/>
      <c r="V154" s="1"/>
      <c r="W154" s="1"/>
      <c r="X154" s="1"/>
      <c r="Y154" s="1"/>
      <c r="Z154" s="1"/>
      <c r="AA154" s="1"/>
    </row>
    <row r="155" spans="1:731" s="6" customFormat="1" ht="36.75" customHeight="1" x14ac:dyDescent="0.2">
      <c r="A155" s="194" t="s">
        <v>179</v>
      </c>
      <c r="B155" s="194"/>
      <c r="C155" s="194"/>
      <c r="D155" s="194"/>
      <c r="E155" s="194"/>
      <c r="F155" s="194"/>
      <c r="G155" s="194"/>
      <c r="H155" s="194"/>
      <c r="I155" s="194"/>
      <c r="J155" s="194"/>
      <c r="K155" s="194"/>
      <c r="L155" s="194"/>
      <c r="M155" s="194"/>
      <c r="N155" s="19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  <c r="CI155" s="44"/>
      <c r="CJ155" s="44"/>
      <c r="CK155" s="44"/>
      <c r="CL155" s="44"/>
      <c r="CM155" s="44"/>
      <c r="CN155" s="44"/>
      <c r="CO155" s="44"/>
      <c r="CP155" s="44"/>
      <c r="CQ155" s="44"/>
      <c r="CR155" s="44"/>
      <c r="CS155" s="44"/>
      <c r="CT155" s="44"/>
      <c r="CU155" s="44"/>
      <c r="CV155" s="44"/>
      <c r="CW155" s="44"/>
      <c r="CX155" s="44"/>
      <c r="CY155" s="44"/>
      <c r="CZ155" s="44"/>
      <c r="DA155" s="44"/>
      <c r="DB155" s="44"/>
      <c r="DC155" s="44"/>
      <c r="DD155" s="44"/>
      <c r="DE155" s="44"/>
      <c r="DF155" s="44"/>
      <c r="DG155" s="44"/>
      <c r="DH155" s="44"/>
      <c r="DI155" s="44"/>
      <c r="DJ155" s="44"/>
      <c r="DK155" s="44"/>
      <c r="DL155" s="44"/>
      <c r="DM155" s="44"/>
      <c r="DN155" s="44"/>
      <c r="DO155" s="44"/>
      <c r="DP155" s="44"/>
      <c r="DQ155" s="44"/>
      <c r="DR155" s="44"/>
      <c r="DS155" s="44"/>
      <c r="DT155" s="44"/>
      <c r="DU155" s="44"/>
      <c r="DV155" s="44"/>
      <c r="DW155" s="44"/>
      <c r="DX155" s="44"/>
      <c r="DY155" s="44"/>
      <c r="DZ155" s="44"/>
      <c r="EA155" s="44"/>
      <c r="EB155" s="44"/>
      <c r="EC155" s="44"/>
      <c r="ED155" s="44"/>
      <c r="EE155" s="44"/>
      <c r="EF155" s="44"/>
      <c r="EG155" s="44"/>
      <c r="EH155" s="44"/>
      <c r="EI155" s="44"/>
      <c r="EJ155" s="44"/>
      <c r="EK155" s="44"/>
      <c r="EL155" s="44"/>
      <c r="EM155" s="44"/>
      <c r="EN155" s="44"/>
      <c r="EO155" s="44"/>
      <c r="EP155" s="44"/>
      <c r="EQ155" s="44"/>
      <c r="ER155" s="44"/>
      <c r="ES155" s="44"/>
      <c r="ET155" s="44"/>
      <c r="EU155" s="44"/>
      <c r="EV155" s="44"/>
      <c r="EW155" s="44"/>
      <c r="EX155" s="44"/>
      <c r="EY155" s="44"/>
      <c r="EZ155" s="44"/>
      <c r="FA155" s="44"/>
      <c r="FB155" s="44"/>
      <c r="FC155" s="44"/>
      <c r="FD155" s="44"/>
      <c r="FE155" s="44"/>
      <c r="FF155" s="44"/>
      <c r="FG155" s="44"/>
      <c r="FH155" s="44"/>
      <c r="FI155" s="44"/>
      <c r="FJ155" s="44"/>
      <c r="FK155" s="44"/>
      <c r="FL155" s="44"/>
      <c r="FM155" s="44"/>
      <c r="FN155" s="44"/>
      <c r="FO155" s="44"/>
      <c r="FP155" s="44"/>
      <c r="FQ155" s="44"/>
      <c r="FR155" s="44"/>
      <c r="FS155" s="44"/>
      <c r="FT155" s="44"/>
      <c r="FU155" s="44"/>
      <c r="FV155" s="44"/>
      <c r="FW155" s="44"/>
      <c r="FX155" s="44"/>
      <c r="FY155" s="44"/>
      <c r="FZ155" s="44"/>
      <c r="GA155" s="44"/>
      <c r="GB155" s="44"/>
      <c r="GC155" s="44"/>
      <c r="GD155" s="44"/>
      <c r="GE155" s="44"/>
      <c r="GF155" s="44"/>
      <c r="GG155" s="44"/>
      <c r="GH155" s="44"/>
      <c r="GI155" s="44"/>
      <c r="GJ155" s="44"/>
      <c r="GK155" s="44"/>
      <c r="GL155" s="44"/>
      <c r="GM155" s="44"/>
      <c r="GN155" s="44"/>
      <c r="GO155" s="44"/>
      <c r="GP155" s="44"/>
      <c r="GQ155" s="44"/>
      <c r="GR155" s="44"/>
      <c r="GS155" s="44"/>
      <c r="GT155" s="44"/>
      <c r="GU155" s="44"/>
      <c r="GV155" s="44"/>
      <c r="GW155" s="44"/>
      <c r="GX155" s="44"/>
      <c r="GY155" s="44"/>
      <c r="GZ155" s="44"/>
      <c r="HA155" s="44"/>
      <c r="HB155" s="44"/>
      <c r="HC155" s="44"/>
      <c r="HD155" s="44"/>
      <c r="HE155" s="44"/>
      <c r="HF155" s="44"/>
      <c r="HG155" s="44"/>
      <c r="HH155" s="44"/>
      <c r="HI155" s="44"/>
      <c r="HJ155" s="44"/>
      <c r="HK155" s="44"/>
      <c r="HL155" s="44"/>
      <c r="HM155" s="44"/>
      <c r="HN155" s="44"/>
      <c r="HO155" s="44"/>
      <c r="HP155" s="44"/>
      <c r="HQ155" s="44"/>
      <c r="HR155" s="44"/>
      <c r="HS155" s="44"/>
      <c r="HT155" s="44"/>
      <c r="HU155" s="44"/>
      <c r="HV155" s="44"/>
      <c r="HW155" s="44"/>
      <c r="HX155" s="44"/>
      <c r="HY155" s="44"/>
      <c r="HZ155" s="44"/>
      <c r="IA155" s="44"/>
      <c r="IB155" s="44"/>
      <c r="IC155" s="44"/>
      <c r="ID155" s="44"/>
      <c r="IE155" s="44"/>
      <c r="IF155" s="44"/>
      <c r="IG155" s="44"/>
      <c r="IH155" s="44"/>
      <c r="II155" s="44"/>
      <c r="IJ155" s="44"/>
      <c r="IK155" s="44"/>
      <c r="IL155" s="44"/>
      <c r="IM155" s="44"/>
      <c r="IN155" s="44"/>
      <c r="IO155" s="44"/>
      <c r="IP155" s="44"/>
      <c r="IQ155" s="44"/>
      <c r="IR155" s="44"/>
      <c r="IS155" s="44"/>
      <c r="IT155" s="44"/>
      <c r="IU155" s="44"/>
      <c r="IV155" s="44"/>
      <c r="IW155" s="44"/>
      <c r="IX155" s="44"/>
      <c r="IY155" s="44"/>
      <c r="IZ155" s="44"/>
      <c r="JA155" s="44"/>
      <c r="JB155" s="44"/>
      <c r="JC155" s="44"/>
      <c r="JD155" s="44"/>
      <c r="JE155" s="44"/>
      <c r="JF155" s="44"/>
      <c r="JG155" s="44"/>
      <c r="JH155" s="44"/>
      <c r="JI155" s="44"/>
      <c r="JJ155" s="44"/>
      <c r="JK155" s="44"/>
      <c r="JL155" s="44"/>
      <c r="JM155" s="44"/>
      <c r="JN155" s="44"/>
      <c r="JO155" s="44"/>
      <c r="JP155" s="44"/>
      <c r="JQ155" s="44"/>
      <c r="JR155" s="44"/>
      <c r="JS155" s="44"/>
      <c r="JT155" s="44"/>
      <c r="JU155" s="44"/>
      <c r="JV155" s="44"/>
      <c r="JW155" s="44"/>
      <c r="JX155" s="44"/>
      <c r="JY155" s="44"/>
      <c r="JZ155" s="44"/>
      <c r="KA155" s="44"/>
      <c r="KB155" s="44"/>
      <c r="KC155" s="44"/>
      <c r="KD155" s="44"/>
      <c r="KE155" s="44"/>
      <c r="KF155" s="44"/>
      <c r="KG155" s="44"/>
      <c r="KH155" s="44"/>
      <c r="KI155" s="44"/>
      <c r="KJ155" s="44"/>
      <c r="KK155" s="44"/>
      <c r="KL155" s="44"/>
      <c r="KM155" s="44"/>
      <c r="KN155" s="44"/>
      <c r="KO155" s="44"/>
      <c r="KP155" s="44"/>
      <c r="KQ155" s="44"/>
      <c r="KR155" s="44"/>
      <c r="KS155" s="44"/>
      <c r="KT155" s="44"/>
      <c r="KU155" s="44"/>
      <c r="KV155" s="44"/>
      <c r="KW155" s="44"/>
      <c r="KX155" s="44"/>
      <c r="KY155" s="44"/>
      <c r="KZ155" s="44"/>
      <c r="LA155" s="44"/>
      <c r="LB155" s="44"/>
      <c r="LC155" s="44"/>
      <c r="LD155" s="44"/>
      <c r="LE155" s="44"/>
      <c r="LF155" s="44"/>
      <c r="LG155" s="44"/>
      <c r="LH155" s="44"/>
      <c r="LI155" s="44"/>
      <c r="LJ155" s="44"/>
      <c r="LK155" s="44"/>
      <c r="LL155" s="44"/>
      <c r="LM155" s="44"/>
      <c r="LN155" s="44"/>
      <c r="LO155" s="44"/>
      <c r="LP155" s="44"/>
      <c r="LQ155" s="44"/>
      <c r="LR155" s="44"/>
      <c r="LS155" s="44"/>
      <c r="LT155" s="44"/>
      <c r="LU155" s="44"/>
      <c r="LV155" s="44"/>
      <c r="LW155" s="44"/>
      <c r="LX155" s="44"/>
      <c r="LY155" s="44"/>
      <c r="LZ155" s="44"/>
      <c r="MA155" s="44"/>
      <c r="MB155" s="44"/>
      <c r="MC155" s="44"/>
      <c r="MD155" s="44"/>
      <c r="ME155" s="44"/>
      <c r="MF155" s="44"/>
      <c r="MG155" s="44"/>
      <c r="MH155" s="44"/>
      <c r="MI155" s="44"/>
      <c r="MJ155" s="44"/>
      <c r="MK155" s="44"/>
      <c r="ML155" s="44"/>
      <c r="MM155" s="44"/>
      <c r="MN155" s="44"/>
      <c r="MO155" s="44"/>
      <c r="MP155" s="44"/>
      <c r="MQ155" s="44"/>
      <c r="MR155" s="44"/>
      <c r="MS155" s="44"/>
      <c r="MT155" s="44"/>
      <c r="MU155" s="44"/>
      <c r="MV155" s="44"/>
      <c r="MW155" s="44"/>
      <c r="MX155" s="44"/>
      <c r="MY155" s="44"/>
      <c r="MZ155" s="44"/>
      <c r="NA155" s="44"/>
      <c r="NB155" s="44"/>
      <c r="NC155" s="44"/>
      <c r="ND155" s="44"/>
      <c r="NE155" s="44"/>
      <c r="NF155" s="44"/>
      <c r="NG155" s="44"/>
      <c r="NH155" s="44"/>
      <c r="NI155" s="44"/>
      <c r="NJ155" s="44"/>
      <c r="NK155" s="44"/>
      <c r="NL155" s="44"/>
      <c r="NM155" s="44"/>
      <c r="NN155" s="44"/>
      <c r="NO155" s="44"/>
      <c r="NP155" s="44"/>
      <c r="NQ155" s="44"/>
      <c r="NR155" s="44"/>
      <c r="NS155" s="44"/>
      <c r="NT155" s="44"/>
      <c r="NU155" s="44"/>
      <c r="NV155" s="44"/>
      <c r="NW155" s="44"/>
      <c r="NX155" s="44"/>
      <c r="NY155" s="44"/>
      <c r="NZ155" s="44"/>
      <c r="OA155" s="44"/>
      <c r="OB155" s="44"/>
      <c r="OC155" s="44"/>
      <c r="OD155" s="44"/>
      <c r="OE155" s="44"/>
      <c r="OF155" s="44"/>
      <c r="OG155" s="44"/>
      <c r="OH155" s="44"/>
      <c r="OI155" s="44"/>
      <c r="OJ155" s="44"/>
      <c r="OK155" s="44"/>
      <c r="OL155" s="44"/>
      <c r="OM155" s="44"/>
      <c r="ON155" s="44"/>
      <c r="OO155" s="44"/>
      <c r="OP155" s="44"/>
      <c r="OQ155" s="44"/>
      <c r="OR155" s="44"/>
      <c r="OS155" s="44"/>
      <c r="OT155" s="44"/>
      <c r="OU155" s="44"/>
      <c r="OV155" s="44"/>
      <c r="OW155" s="44"/>
      <c r="OX155" s="44"/>
      <c r="OY155" s="44"/>
      <c r="OZ155" s="44"/>
      <c r="PA155" s="44"/>
      <c r="PB155" s="44"/>
      <c r="PC155" s="44"/>
      <c r="PD155" s="44"/>
      <c r="PE155" s="44"/>
      <c r="PF155" s="44"/>
      <c r="PG155" s="44"/>
      <c r="PH155" s="44"/>
      <c r="PI155" s="44"/>
      <c r="PJ155" s="44"/>
      <c r="PK155" s="44"/>
      <c r="PL155" s="44"/>
      <c r="PM155" s="44"/>
      <c r="PN155" s="44"/>
      <c r="PO155" s="44"/>
      <c r="PP155" s="44"/>
      <c r="PQ155" s="44"/>
      <c r="PR155" s="44"/>
      <c r="PS155" s="44"/>
      <c r="PT155" s="44"/>
      <c r="PU155" s="44"/>
      <c r="PV155" s="44"/>
      <c r="PW155" s="44"/>
      <c r="PX155" s="44"/>
      <c r="PY155" s="44"/>
      <c r="PZ155" s="44"/>
      <c r="QA155" s="44"/>
      <c r="QB155" s="44"/>
      <c r="QC155" s="44"/>
      <c r="QD155" s="44"/>
      <c r="QE155" s="44"/>
      <c r="QF155" s="44"/>
      <c r="QG155" s="44"/>
      <c r="QH155" s="44"/>
      <c r="QI155" s="44"/>
      <c r="QJ155" s="44"/>
      <c r="QK155" s="44"/>
      <c r="QL155" s="44"/>
      <c r="QM155" s="44"/>
      <c r="QN155" s="44"/>
      <c r="QO155" s="44"/>
      <c r="QP155" s="44"/>
      <c r="QQ155" s="44"/>
      <c r="QR155" s="44"/>
      <c r="QS155" s="44"/>
      <c r="QT155" s="44"/>
      <c r="QU155" s="44"/>
      <c r="QV155" s="44"/>
      <c r="QW155" s="44"/>
      <c r="QX155" s="44"/>
      <c r="QY155" s="44"/>
      <c r="QZ155" s="44"/>
      <c r="RA155" s="44"/>
      <c r="RB155" s="44"/>
      <c r="RC155" s="44"/>
      <c r="RD155" s="44"/>
      <c r="RE155" s="44"/>
      <c r="RF155" s="44"/>
      <c r="RG155" s="44"/>
      <c r="RH155" s="44"/>
      <c r="RI155" s="44"/>
      <c r="RJ155" s="44"/>
      <c r="RK155" s="44"/>
      <c r="RL155" s="44"/>
      <c r="RM155" s="44"/>
      <c r="RN155" s="44"/>
      <c r="RO155" s="44"/>
      <c r="RP155" s="44"/>
      <c r="RQ155" s="44"/>
      <c r="RR155" s="44"/>
      <c r="RS155" s="44"/>
      <c r="RT155" s="44"/>
      <c r="RU155" s="44"/>
      <c r="RV155" s="44"/>
      <c r="RW155" s="44"/>
      <c r="RX155" s="44"/>
      <c r="RY155" s="44"/>
      <c r="RZ155" s="44"/>
      <c r="SA155" s="44"/>
      <c r="SB155" s="44"/>
      <c r="SC155" s="44"/>
      <c r="SD155" s="44"/>
      <c r="SE155" s="44"/>
      <c r="SF155" s="44"/>
      <c r="SG155" s="44"/>
      <c r="SH155" s="44"/>
      <c r="SI155" s="44"/>
      <c r="SJ155" s="44"/>
      <c r="SK155" s="44"/>
      <c r="SL155" s="44"/>
      <c r="SM155" s="44"/>
      <c r="SN155" s="44"/>
      <c r="SO155" s="44"/>
      <c r="SP155" s="44"/>
      <c r="SQ155" s="44"/>
      <c r="SR155" s="44"/>
      <c r="SS155" s="44"/>
      <c r="ST155" s="44"/>
      <c r="SU155" s="44"/>
      <c r="SV155" s="44"/>
      <c r="SW155" s="44"/>
      <c r="SX155" s="44"/>
      <c r="SY155" s="44"/>
      <c r="SZ155" s="44"/>
      <c r="TA155" s="44"/>
      <c r="TB155" s="44"/>
      <c r="TC155" s="44"/>
      <c r="TD155" s="44"/>
      <c r="TE155" s="44"/>
      <c r="TF155" s="44"/>
      <c r="TG155" s="44"/>
      <c r="TH155" s="44"/>
      <c r="TI155" s="44"/>
      <c r="TJ155" s="44"/>
      <c r="TK155" s="44"/>
      <c r="TL155" s="44"/>
      <c r="TM155" s="44"/>
      <c r="TN155" s="44"/>
      <c r="TO155" s="44"/>
      <c r="TP155" s="44"/>
      <c r="TQ155" s="44"/>
      <c r="TR155" s="44"/>
      <c r="TS155" s="44"/>
      <c r="TT155" s="44"/>
      <c r="TU155" s="44"/>
      <c r="TV155" s="44"/>
      <c r="TW155" s="44"/>
      <c r="TX155" s="44"/>
      <c r="TY155" s="44"/>
      <c r="TZ155" s="44"/>
      <c r="UA155" s="44"/>
      <c r="UB155" s="44"/>
      <c r="UC155" s="44"/>
      <c r="UD155" s="44"/>
      <c r="UE155" s="44"/>
      <c r="UF155" s="44"/>
      <c r="UG155" s="44"/>
      <c r="UH155" s="44"/>
      <c r="UI155" s="44"/>
      <c r="UJ155" s="44"/>
      <c r="UK155" s="44"/>
      <c r="UL155" s="44"/>
      <c r="UM155" s="44"/>
      <c r="UN155" s="44"/>
      <c r="UO155" s="44"/>
      <c r="UP155" s="44"/>
      <c r="UQ155" s="44"/>
      <c r="UR155" s="44"/>
      <c r="US155" s="44"/>
      <c r="UT155" s="44"/>
      <c r="UU155" s="44"/>
      <c r="UV155" s="44"/>
      <c r="UW155" s="44"/>
      <c r="UX155" s="44"/>
      <c r="UY155" s="44"/>
      <c r="UZ155" s="44"/>
      <c r="VA155" s="44"/>
      <c r="VB155" s="44"/>
      <c r="VC155" s="44"/>
      <c r="VD155" s="44"/>
      <c r="VE155" s="44"/>
      <c r="VF155" s="44"/>
      <c r="VG155" s="44"/>
      <c r="VH155" s="44"/>
      <c r="VI155" s="44"/>
      <c r="VJ155" s="44"/>
      <c r="VK155" s="44"/>
      <c r="VL155" s="44"/>
      <c r="VM155" s="44"/>
      <c r="VN155" s="44"/>
      <c r="VO155" s="44"/>
      <c r="VP155" s="44"/>
      <c r="VQ155" s="44"/>
      <c r="VR155" s="44"/>
      <c r="VS155" s="44"/>
      <c r="VT155" s="44"/>
      <c r="VU155" s="44"/>
      <c r="VV155" s="44"/>
      <c r="VW155" s="44"/>
      <c r="VX155" s="44"/>
      <c r="VY155" s="44"/>
      <c r="VZ155" s="44"/>
      <c r="WA155" s="44"/>
      <c r="WB155" s="44"/>
      <c r="WC155" s="44"/>
      <c r="WD155" s="44"/>
      <c r="WE155" s="44"/>
      <c r="WF155" s="44"/>
      <c r="WG155" s="44"/>
      <c r="WH155" s="44"/>
      <c r="WI155" s="44"/>
      <c r="WJ155" s="44"/>
      <c r="WK155" s="44"/>
      <c r="WL155" s="44"/>
      <c r="WM155" s="44"/>
      <c r="WN155" s="44"/>
      <c r="WO155" s="44"/>
      <c r="WP155" s="44"/>
      <c r="WQ155" s="44"/>
      <c r="WR155" s="44"/>
      <c r="WS155" s="44"/>
      <c r="WT155" s="44"/>
      <c r="WU155" s="44"/>
      <c r="WV155" s="44"/>
      <c r="WW155" s="44"/>
      <c r="WX155" s="44"/>
      <c r="WY155" s="44"/>
      <c r="WZ155" s="44"/>
      <c r="XA155" s="44"/>
      <c r="XB155" s="44"/>
      <c r="XC155" s="44"/>
      <c r="XD155" s="44"/>
      <c r="XE155" s="44"/>
      <c r="XF155" s="44"/>
      <c r="XG155" s="44"/>
      <c r="XH155" s="44"/>
      <c r="XI155" s="44"/>
      <c r="XJ155" s="44"/>
      <c r="XK155" s="44"/>
      <c r="XL155" s="44"/>
      <c r="XM155" s="44"/>
      <c r="XN155" s="44"/>
      <c r="XO155" s="44"/>
      <c r="XP155" s="44"/>
      <c r="XQ155" s="44"/>
      <c r="XR155" s="44"/>
      <c r="XS155" s="44"/>
      <c r="XT155" s="44"/>
      <c r="XU155" s="44"/>
      <c r="XV155" s="44"/>
      <c r="XW155" s="44"/>
      <c r="XX155" s="44"/>
      <c r="XY155" s="44"/>
      <c r="XZ155" s="44"/>
      <c r="YA155" s="44"/>
      <c r="YB155" s="44"/>
      <c r="YC155" s="44"/>
      <c r="YD155" s="44"/>
      <c r="YE155" s="44"/>
      <c r="YF155" s="44"/>
      <c r="YG155" s="44"/>
      <c r="YH155" s="44"/>
      <c r="YI155" s="44"/>
      <c r="YJ155" s="44"/>
      <c r="YK155" s="44"/>
      <c r="YL155" s="44"/>
      <c r="YM155" s="44"/>
      <c r="YN155" s="44"/>
      <c r="YO155" s="44"/>
      <c r="YP155" s="44"/>
      <c r="YQ155" s="44"/>
      <c r="YR155" s="44"/>
      <c r="YS155" s="44"/>
      <c r="YT155" s="44"/>
      <c r="YU155" s="44"/>
      <c r="YV155" s="44"/>
      <c r="YW155" s="44"/>
      <c r="YX155" s="44"/>
      <c r="YY155" s="44"/>
      <c r="YZ155" s="44"/>
      <c r="ZA155" s="44"/>
      <c r="ZB155" s="44"/>
      <c r="ZC155" s="44"/>
      <c r="ZD155" s="44"/>
      <c r="ZE155" s="44"/>
      <c r="ZF155" s="44"/>
      <c r="ZG155" s="44"/>
      <c r="ZH155" s="44"/>
      <c r="ZI155" s="44"/>
      <c r="ZJ155" s="44"/>
      <c r="ZK155" s="44"/>
      <c r="ZL155" s="44"/>
      <c r="ZM155" s="44"/>
      <c r="ZN155" s="44"/>
      <c r="ZO155" s="44"/>
      <c r="ZP155" s="44"/>
      <c r="ZQ155" s="44"/>
      <c r="ZR155" s="44"/>
      <c r="ZS155" s="44"/>
      <c r="ZT155" s="44"/>
      <c r="ZU155" s="44"/>
      <c r="ZV155" s="44"/>
      <c r="ZW155" s="44"/>
      <c r="ZX155" s="44"/>
      <c r="ZY155" s="44"/>
      <c r="ZZ155" s="44"/>
      <c r="AAA155" s="44"/>
      <c r="AAB155" s="44"/>
      <c r="AAC155" s="44"/>
      <c r="AAD155" s="44"/>
      <c r="AAE155" s="44"/>
      <c r="AAF155" s="44"/>
      <c r="AAG155" s="44"/>
      <c r="AAH155" s="44"/>
      <c r="AAI155" s="44"/>
      <c r="AAJ155" s="44"/>
      <c r="AAK155" s="44"/>
      <c r="AAL155" s="44"/>
      <c r="AAM155" s="44"/>
      <c r="AAN155" s="44"/>
      <c r="AAO155" s="44"/>
      <c r="AAP155" s="44"/>
      <c r="AAQ155" s="44"/>
      <c r="AAR155" s="44"/>
      <c r="AAS155" s="44"/>
      <c r="AAT155" s="44"/>
      <c r="AAU155" s="44"/>
      <c r="AAV155" s="44"/>
      <c r="AAW155" s="44"/>
      <c r="AAX155" s="44"/>
      <c r="AAY155" s="44"/>
      <c r="AAZ155" s="44"/>
      <c r="ABA155" s="44"/>
      <c r="ABB155" s="44"/>
      <c r="ABC155" s="42"/>
    </row>
    <row r="156" spans="1:731" s="6" customFormat="1" ht="15" customHeight="1" x14ac:dyDescent="0.2">
      <c r="A156" s="187" t="s">
        <v>54</v>
      </c>
      <c r="B156" s="187"/>
      <c r="C156" s="187"/>
      <c r="D156" s="187"/>
      <c r="E156" s="187"/>
      <c r="F156" s="187"/>
      <c r="G156" s="187"/>
      <c r="H156" s="187"/>
      <c r="I156" s="187"/>
      <c r="J156" s="187"/>
      <c r="K156" s="187"/>
      <c r="L156" s="187"/>
      <c r="M156" s="187"/>
      <c r="N156" s="187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  <c r="CI156" s="44"/>
      <c r="CJ156" s="44"/>
      <c r="CK156" s="44"/>
      <c r="CL156" s="44"/>
      <c r="CM156" s="44"/>
      <c r="CN156" s="44"/>
      <c r="CO156" s="44"/>
      <c r="CP156" s="44"/>
      <c r="CQ156" s="44"/>
      <c r="CR156" s="44"/>
      <c r="CS156" s="44"/>
      <c r="CT156" s="44"/>
      <c r="CU156" s="44"/>
      <c r="CV156" s="44"/>
      <c r="CW156" s="44"/>
      <c r="CX156" s="44"/>
      <c r="CY156" s="44"/>
      <c r="CZ156" s="44"/>
      <c r="DA156" s="44"/>
      <c r="DB156" s="44"/>
      <c r="DC156" s="44"/>
      <c r="DD156" s="44"/>
      <c r="DE156" s="44"/>
      <c r="DF156" s="44"/>
      <c r="DG156" s="44"/>
      <c r="DH156" s="44"/>
      <c r="DI156" s="44"/>
      <c r="DJ156" s="44"/>
      <c r="DK156" s="44"/>
      <c r="DL156" s="44"/>
      <c r="DM156" s="44"/>
      <c r="DN156" s="44"/>
      <c r="DO156" s="44"/>
      <c r="DP156" s="44"/>
      <c r="DQ156" s="44"/>
      <c r="DR156" s="44"/>
      <c r="DS156" s="44"/>
      <c r="DT156" s="44"/>
      <c r="DU156" s="44"/>
      <c r="DV156" s="44"/>
      <c r="DW156" s="44"/>
      <c r="DX156" s="44"/>
      <c r="DY156" s="44"/>
      <c r="DZ156" s="44"/>
      <c r="EA156" s="44"/>
      <c r="EB156" s="44"/>
      <c r="EC156" s="44"/>
      <c r="ED156" s="44"/>
      <c r="EE156" s="44"/>
      <c r="EF156" s="44"/>
      <c r="EG156" s="44"/>
      <c r="EH156" s="44"/>
      <c r="EI156" s="44"/>
      <c r="EJ156" s="44"/>
      <c r="EK156" s="44"/>
      <c r="EL156" s="44"/>
      <c r="EM156" s="44"/>
      <c r="EN156" s="44"/>
      <c r="EO156" s="44"/>
      <c r="EP156" s="44"/>
      <c r="EQ156" s="44"/>
      <c r="ER156" s="44"/>
      <c r="ES156" s="44"/>
      <c r="ET156" s="44"/>
      <c r="EU156" s="44"/>
      <c r="EV156" s="44"/>
      <c r="EW156" s="44"/>
      <c r="EX156" s="44"/>
      <c r="EY156" s="44"/>
      <c r="EZ156" s="44"/>
      <c r="FA156" s="44"/>
      <c r="FB156" s="44"/>
      <c r="FC156" s="44"/>
      <c r="FD156" s="44"/>
      <c r="FE156" s="44"/>
      <c r="FF156" s="44"/>
      <c r="FG156" s="44"/>
      <c r="FH156" s="44"/>
      <c r="FI156" s="44"/>
      <c r="FJ156" s="44"/>
      <c r="FK156" s="44"/>
      <c r="FL156" s="44"/>
      <c r="FM156" s="44"/>
      <c r="FN156" s="44"/>
      <c r="FO156" s="44"/>
      <c r="FP156" s="44"/>
      <c r="FQ156" s="44"/>
      <c r="FR156" s="44"/>
      <c r="FS156" s="44"/>
      <c r="FT156" s="44"/>
      <c r="FU156" s="44"/>
      <c r="FV156" s="44"/>
      <c r="FW156" s="44"/>
      <c r="FX156" s="44"/>
      <c r="FY156" s="44"/>
      <c r="FZ156" s="44"/>
      <c r="GA156" s="44"/>
      <c r="GB156" s="44"/>
      <c r="GC156" s="44"/>
      <c r="GD156" s="44"/>
      <c r="GE156" s="44"/>
      <c r="GF156" s="44"/>
      <c r="GG156" s="44"/>
      <c r="GH156" s="44"/>
      <c r="GI156" s="44"/>
      <c r="GJ156" s="44"/>
      <c r="GK156" s="44"/>
      <c r="GL156" s="44"/>
      <c r="GM156" s="44"/>
      <c r="GN156" s="44"/>
      <c r="GO156" s="44"/>
      <c r="GP156" s="44"/>
      <c r="GQ156" s="44"/>
      <c r="GR156" s="44"/>
      <c r="GS156" s="44"/>
      <c r="GT156" s="44"/>
      <c r="GU156" s="44"/>
      <c r="GV156" s="44"/>
      <c r="GW156" s="44"/>
      <c r="GX156" s="44"/>
      <c r="GY156" s="44"/>
      <c r="GZ156" s="44"/>
      <c r="HA156" s="44"/>
      <c r="HB156" s="44"/>
      <c r="HC156" s="44"/>
      <c r="HD156" s="44"/>
      <c r="HE156" s="44"/>
      <c r="HF156" s="44"/>
      <c r="HG156" s="44"/>
      <c r="HH156" s="44"/>
      <c r="HI156" s="44"/>
      <c r="HJ156" s="44"/>
      <c r="HK156" s="44"/>
      <c r="HL156" s="44"/>
      <c r="HM156" s="44"/>
      <c r="HN156" s="44"/>
      <c r="HO156" s="44"/>
      <c r="HP156" s="44"/>
      <c r="HQ156" s="44"/>
      <c r="HR156" s="44"/>
      <c r="HS156" s="44"/>
      <c r="HT156" s="44"/>
      <c r="HU156" s="44"/>
      <c r="HV156" s="44"/>
      <c r="HW156" s="44"/>
      <c r="HX156" s="44"/>
      <c r="HY156" s="44"/>
      <c r="HZ156" s="44"/>
      <c r="IA156" s="44"/>
      <c r="IB156" s="44"/>
      <c r="IC156" s="44"/>
      <c r="ID156" s="44"/>
      <c r="IE156" s="44"/>
      <c r="IF156" s="44"/>
      <c r="IG156" s="44"/>
      <c r="IH156" s="44"/>
      <c r="II156" s="44"/>
      <c r="IJ156" s="44"/>
      <c r="IK156" s="44"/>
      <c r="IL156" s="44"/>
      <c r="IM156" s="44"/>
      <c r="IN156" s="44"/>
      <c r="IO156" s="44"/>
      <c r="IP156" s="44"/>
      <c r="IQ156" s="44"/>
      <c r="IR156" s="44"/>
      <c r="IS156" s="44"/>
      <c r="IT156" s="44"/>
      <c r="IU156" s="44"/>
      <c r="IV156" s="44"/>
      <c r="IW156" s="44"/>
      <c r="IX156" s="44"/>
      <c r="IY156" s="44"/>
      <c r="IZ156" s="44"/>
      <c r="JA156" s="44"/>
      <c r="JB156" s="44"/>
      <c r="JC156" s="44"/>
      <c r="JD156" s="44"/>
      <c r="JE156" s="44"/>
      <c r="JF156" s="44"/>
      <c r="JG156" s="44"/>
      <c r="JH156" s="44"/>
      <c r="JI156" s="44"/>
      <c r="JJ156" s="44"/>
      <c r="JK156" s="44"/>
      <c r="JL156" s="44"/>
      <c r="JM156" s="44"/>
      <c r="JN156" s="44"/>
      <c r="JO156" s="44"/>
      <c r="JP156" s="44"/>
      <c r="JQ156" s="44"/>
      <c r="JR156" s="44"/>
      <c r="JS156" s="44"/>
      <c r="JT156" s="44"/>
      <c r="JU156" s="44"/>
      <c r="JV156" s="44"/>
      <c r="JW156" s="44"/>
      <c r="JX156" s="44"/>
      <c r="JY156" s="44"/>
      <c r="JZ156" s="44"/>
      <c r="KA156" s="44"/>
      <c r="KB156" s="44"/>
      <c r="KC156" s="44"/>
      <c r="KD156" s="44"/>
      <c r="KE156" s="44"/>
      <c r="KF156" s="44"/>
      <c r="KG156" s="44"/>
      <c r="KH156" s="44"/>
      <c r="KI156" s="44"/>
      <c r="KJ156" s="44"/>
      <c r="KK156" s="44"/>
      <c r="KL156" s="44"/>
      <c r="KM156" s="44"/>
      <c r="KN156" s="44"/>
      <c r="KO156" s="44"/>
      <c r="KP156" s="44"/>
      <c r="KQ156" s="44"/>
      <c r="KR156" s="44"/>
      <c r="KS156" s="44"/>
      <c r="KT156" s="44"/>
      <c r="KU156" s="44"/>
      <c r="KV156" s="44"/>
      <c r="KW156" s="44"/>
      <c r="KX156" s="44"/>
      <c r="KY156" s="44"/>
      <c r="KZ156" s="44"/>
      <c r="LA156" s="44"/>
      <c r="LB156" s="44"/>
      <c r="LC156" s="44"/>
      <c r="LD156" s="44"/>
      <c r="LE156" s="44"/>
      <c r="LF156" s="44"/>
      <c r="LG156" s="44"/>
      <c r="LH156" s="44"/>
      <c r="LI156" s="44"/>
      <c r="LJ156" s="44"/>
      <c r="LK156" s="44"/>
      <c r="LL156" s="44"/>
      <c r="LM156" s="44"/>
      <c r="LN156" s="44"/>
      <c r="LO156" s="44"/>
      <c r="LP156" s="44"/>
      <c r="LQ156" s="44"/>
      <c r="LR156" s="44"/>
      <c r="LS156" s="44"/>
      <c r="LT156" s="44"/>
      <c r="LU156" s="44"/>
      <c r="LV156" s="44"/>
      <c r="LW156" s="44"/>
      <c r="LX156" s="44"/>
      <c r="LY156" s="44"/>
      <c r="LZ156" s="44"/>
      <c r="MA156" s="44"/>
      <c r="MB156" s="44"/>
      <c r="MC156" s="44"/>
      <c r="MD156" s="44"/>
      <c r="ME156" s="44"/>
      <c r="MF156" s="44"/>
      <c r="MG156" s="44"/>
      <c r="MH156" s="44"/>
      <c r="MI156" s="44"/>
      <c r="MJ156" s="44"/>
      <c r="MK156" s="44"/>
      <c r="ML156" s="44"/>
      <c r="MM156" s="44"/>
      <c r="MN156" s="44"/>
      <c r="MO156" s="44"/>
      <c r="MP156" s="44"/>
      <c r="MQ156" s="44"/>
      <c r="MR156" s="44"/>
      <c r="MS156" s="44"/>
      <c r="MT156" s="44"/>
      <c r="MU156" s="44"/>
      <c r="MV156" s="44"/>
      <c r="MW156" s="44"/>
      <c r="MX156" s="44"/>
      <c r="MY156" s="44"/>
      <c r="MZ156" s="44"/>
      <c r="NA156" s="44"/>
      <c r="NB156" s="44"/>
      <c r="NC156" s="44"/>
      <c r="ND156" s="44"/>
      <c r="NE156" s="44"/>
      <c r="NF156" s="44"/>
      <c r="NG156" s="44"/>
      <c r="NH156" s="44"/>
      <c r="NI156" s="44"/>
      <c r="NJ156" s="44"/>
      <c r="NK156" s="44"/>
      <c r="NL156" s="44"/>
      <c r="NM156" s="44"/>
      <c r="NN156" s="44"/>
      <c r="NO156" s="44"/>
      <c r="NP156" s="44"/>
      <c r="NQ156" s="44"/>
      <c r="NR156" s="44"/>
      <c r="NS156" s="44"/>
      <c r="NT156" s="44"/>
      <c r="NU156" s="44"/>
      <c r="NV156" s="44"/>
      <c r="NW156" s="44"/>
      <c r="NX156" s="44"/>
      <c r="NY156" s="44"/>
      <c r="NZ156" s="44"/>
      <c r="OA156" s="44"/>
      <c r="OB156" s="44"/>
      <c r="OC156" s="44"/>
      <c r="OD156" s="44"/>
      <c r="OE156" s="44"/>
      <c r="OF156" s="44"/>
      <c r="OG156" s="44"/>
      <c r="OH156" s="44"/>
      <c r="OI156" s="44"/>
      <c r="OJ156" s="44"/>
      <c r="OK156" s="44"/>
      <c r="OL156" s="44"/>
      <c r="OM156" s="44"/>
      <c r="ON156" s="44"/>
      <c r="OO156" s="44"/>
      <c r="OP156" s="44"/>
      <c r="OQ156" s="44"/>
      <c r="OR156" s="44"/>
      <c r="OS156" s="44"/>
      <c r="OT156" s="44"/>
      <c r="OU156" s="44"/>
      <c r="OV156" s="44"/>
      <c r="OW156" s="44"/>
      <c r="OX156" s="44"/>
      <c r="OY156" s="44"/>
      <c r="OZ156" s="44"/>
      <c r="PA156" s="44"/>
      <c r="PB156" s="44"/>
      <c r="PC156" s="44"/>
      <c r="PD156" s="44"/>
      <c r="PE156" s="44"/>
      <c r="PF156" s="44"/>
      <c r="PG156" s="44"/>
      <c r="PH156" s="44"/>
      <c r="PI156" s="44"/>
      <c r="PJ156" s="44"/>
      <c r="PK156" s="44"/>
      <c r="PL156" s="44"/>
      <c r="PM156" s="44"/>
      <c r="PN156" s="44"/>
      <c r="PO156" s="44"/>
      <c r="PP156" s="44"/>
      <c r="PQ156" s="44"/>
      <c r="PR156" s="44"/>
      <c r="PS156" s="44"/>
      <c r="PT156" s="44"/>
      <c r="PU156" s="44"/>
      <c r="PV156" s="44"/>
      <c r="PW156" s="44"/>
      <c r="PX156" s="44"/>
      <c r="PY156" s="44"/>
      <c r="PZ156" s="44"/>
      <c r="QA156" s="44"/>
      <c r="QB156" s="44"/>
      <c r="QC156" s="44"/>
      <c r="QD156" s="44"/>
      <c r="QE156" s="44"/>
      <c r="QF156" s="44"/>
      <c r="QG156" s="44"/>
      <c r="QH156" s="44"/>
      <c r="QI156" s="44"/>
      <c r="QJ156" s="44"/>
      <c r="QK156" s="44"/>
      <c r="QL156" s="44"/>
      <c r="QM156" s="44"/>
      <c r="QN156" s="44"/>
      <c r="QO156" s="44"/>
      <c r="QP156" s="44"/>
      <c r="QQ156" s="44"/>
      <c r="QR156" s="44"/>
      <c r="QS156" s="44"/>
      <c r="QT156" s="44"/>
      <c r="QU156" s="44"/>
      <c r="QV156" s="44"/>
      <c r="QW156" s="44"/>
      <c r="QX156" s="44"/>
      <c r="QY156" s="44"/>
      <c r="QZ156" s="44"/>
      <c r="RA156" s="44"/>
      <c r="RB156" s="44"/>
      <c r="RC156" s="44"/>
      <c r="RD156" s="44"/>
      <c r="RE156" s="44"/>
      <c r="RF156" s="44"/>
      <c r="RG156" s="44"/>
      <c r="RH156" s="44"/>
      <c r="RI156" s="44"/>
      <c r="RJ156" s="44"/>
      <c r="RK156" s="44"/>
      <c r="RL156" s="44"/>
      <c r="RM156" s="44"/>
      <c r="RN156" s="44"/>
      <c r="RO156" s="44"/>
      <c r="RP156" s="44"/>
      <c r="RQ156" s="44"/>
      <c r="RR156" s="44"/>
      <c r="RS156" s="44"/>
      <c r="RT156" s="44"/>
      <c r="RU156" s="44"/>
      <c r="RV156" s="44"/>
      <c r="RW156" s="44"/>
      <c r="RX156" s="44"/>
      <c r="RY156" s="44"/>
      <c r="RZ156" s="44"/>
      <c r="SA156" s="44"/>
      <c r="SB156" s="44"/>
      <c r="SC156" s="44"/>
      <c r="SD156" s="44"/>
      <c r="SE156" s="44"/>
      <c r="SF156" s="44"/>
      <c r="SG156" s="44"/>
      <c r="SH156" s="44"/>
      <c r="SI156" s="44"/>
      <c r="SJ156" s="44"/>
      <c r="SK156" s="44"/>
      <c r="SL156" s="44"/>
      <c r="SM156" s="44"/>
      <c r="SN156" s="44"/>
      <c r="SO156" s="44"/>
      <c r="SP156" s="44"/>
      <c r="SQ156" s="44"/>
      <c r="SR156" s="44"/>
      <c r="SS156" s="44"/>
      <c r="ST156" s="44"/>
      <c r="SU156" s="44"/>
      <c r="SV156" s="44"/>
      <c r="SW156" s="44"/>
      <c r="SX156" s="44"/>
      <c r="SY156" s="44"/>
      <c r="SZ156" s="44"/>
      <c r="TA156" s="44"/>
      <c r="TB156" s="44"/>
      <c r="TC156" s="44"/>
      <c r="TD156" s="44"/>
      <c r="TE156" s="44"/>
      <c r="TF156" s="44"/>
      <c r="TG156" s="44"/>
      <c r="TH156" s="44"/>
      <c r="TI156" s="44"/>
      <c r="TJ156" s="44"/>
      <c r="TK156" s="44"/>
      <c r="TL156" s="44"/>
      <c r="TM156" s="44"/>
      <c r="TN156" s="44"/>
      <c r="TO156" s="44"/>
      <c r="TP156" s="44"/>
      <c r="TQ156" s="44"/>
      <c r="TR156" s="44"/>
      <c r="TS156" s="44"/>
      <c r="TT156" s="44"/>
      <c r="TU156" s="44"/>
      <c r="TV156" s="44"/>
      <c r="TW156" s="44"/>
      <c r="TX156" s="44"/>
      <c r="TY156" s="44"/>
      <c r="TZ156" s="44"/>
      <c r="UA156" s="44"/>
      <c r="UB156" s="44"/>
      <c r="UC156" s="44"/>
      <c r="UD156" s="44"/>
      <c r="UE156" s="44"/>
      <c r="UF156" s="44"/>
      <c r="UG156" s="44"/>
      <c r="UH156" s="44"/>
      <c r="UI156" s="44"/>
      <c r="UJ156" s="44"/>
      <c r="UK156" s="44"/>
      <c r="UL156" s="44"/>
      <c r="UM156" s="44"/>
      <c r="UN156" s="44"/>
      <c r="UO156" s="44"/>
      <c r="UP156" s="44"/>
      <c r="UQ156" s="44"/>
      <c r="UR156" s="44"/>
      <c r="US156" s="44"/>
      <c r="UT156" s="44"/>
      <c r="UU156" s="44"/>
      <c r="UV156" s="44"/>
      <c r="UW156" s="44"/>
      <c r="UX156" s="44"/>
      <c r="UY156" s="44"/>
      <c r="UZ156" s="44"/>
      <c r="VA156" s="44"/>
      <c r="VB156" s="44"/>
      <c r="VC156" s="44"/>
      <c r="VD156" s="44"/>
      <c r="VE156" s="44"/>
      <c r="VF156" s="44"/>
      <c r="VG156" s="44"/>
      <c r="VH156" s="44"/>
      <c r="VI156" s="44"/>
      <c r="VJ156" s="44"/>
      <c r="VK156" s="44"/>
      <c r="VL156" s="44"/>
      <c r="VM156" s="44"/>
      <c r="VN156" s="44"/>
      <c r="VO156" s="44"/>
      <c r="VP156" s="44"/>
      <c r="VQ156" s="44"/>
      <c r="VR156" s="44"/>
      <c r="VS156" s="44"/>
      <c r="VT156" s="44"/>
      <c r="VU156" s="44"/>
      <c r="VV156" s="44"/>
      <c r="VW156" s="44"/>
      <c r="VX156" s="44"/>
      <c r="VY156" s="44"/>
      <c r="VZ156" s="44"/>
      <c r="WA156" s="44"/>
      <c r="WB156" s="44"/>
      <c r="WC156" s="44"/>
      <c r="WD156" s="44"/>
      <c r="WE156" s="44"/>
      <c r="WF156" s="44"/>
      <c r="WG156" s="44"/>
      <c r="WH156" s="44"/>
      <c r="WI156" s="44"/>
      <c r="WJ156" s="44"/>
      <c r="WK156" s="44"/>
      <c r="WL156" s="44"/>
      <c r="WM156" s="44"/>
      <c r="WN156" s="44"/>
      <c r="WO156" s="44"/>
      <c r="WP156" s="44"/>
      <c r="WQ156" s="44"/>
      <c r="WR156" s="44"/>
      <c r="WS156" s="44"/>
      <c r="WT156" s="44"/>
      <c r="WU156" s="44"/>
      <c r="WV156" s="44"/>
      <c r="WW156" s="44"/>
      <c r="WX156" s="44"/>
      <c r="WY156" s="44"/>
      <c r="WZ156" s="44"/>
      <c r="XA156" s="44"/>
      <c r="XB156" s="44"/>
      <c r="XC156" s="44"/>
      <c r="XD156" s="44"/>
      <c r="XE156" s="44"/>
      <c r="XF156" s="44"/>
      <c r="XG156" s="44"/>
      <c r="XH156" s="44"/>
      <c r="XI156" s="44"/>
      <c r="XJ156" s="44"/>
      <c r="XK156" s="44"/>
      <c r="XL156" s="44"/>
      <c r="XM156" s="44"/>
      <c r="XN156" s="44"/>
      <c r="XO156" s="44"/>
      <c r="XP156" s="44"/>
      <c r="XQ156" s="44"/>
      <c r="XR156" s="44"/>
      <c r="XS156" s="44"/>
      <c r="XT156" s="44"/>
      <c r="XU156" s="44"/>
      <c r="XV156" s="44"/>
      <c r="XW156" s="44"/>
      <c r="XX156" s="44"/>
      <c r="XY156" s="44"/>
      <c r="XZ156" s="44"/>
      <c r="YA156" s="44"/>
      <c r="YB156" s="44"/>
      <c r="YC156" s="44"/>
      <c r="YD156" s="44"/>
      <c r="YE156" s="44"/>
      <c r="YF156" s="44"/>
      <c r="YG156" s="44"/>
      <c r="YH156" s="44"/>
      <c r="YI156" s="44"/>
      <c r="YJ156" s="44"/>
      <c r="YK156" s="44"/>
      <c r="YL156" s="44"/>
      <c r="YM156" s="44"/>
      <c r="YN156" s="44"/>
      <c r="YO156" s="44"/>
      <c r="YP156" s="44"/>
      <c r="YQ156" s="44"/>
      <c r="YR156" s="44"/>
      <c r="YS156" s="44"/>
      <c r="YT156" s="44"/>
      <c r="YU156" s="44"/>
      <c r="YV156" s="44"/>
      <c r="YW156" s="44"/>
      <c r="YX156" s="44"/>
      <c r="YY156" s="44"/>
      <c r="YZ156" s="44"/>
      <c r="ZA156" s="44"/>
      <c r="ZB156" s="44"/>
      <c r="ZC156" s="44"/>
      <c r="ZD156" s="44"/>
      <c r="ZE156" s="44"/>
      <c r="ZF156" s="44"/>
      <c r="ZG156" s="44"/>
      <c r="ZH156" s="44"/>
      <c r="ZI156" s="44"/>
      <c r="ZJ156" s="44"/>
      <c r="ZK156" s="44"/>
      <c r="ZL156" s="44"/>
      <c r="ZM156" s="44"/>
      <c r="ZN156" s="44"/>
      <c r="ZO156" s="44"/>
      <c r="ZP156" s="44"/>
      <c r="ZQ156" s="44"/>
      <c r="ZR156" s="44"/>
      <c r="ZS156" s="44"/>
      <c r="ZT156" s="44"/>
      <c r="ZU156" s="44"/>
      <c r="ZV156" s="44"/>
      <c r="ZW156" s="44"/>
      <c r="ZX156" s="44"/>
      <c r="ZY156" s="44"/>
      <c r="ZZ156" s="44"/>
      <c r="AAA156" s="44"/>
      <c r="AAB156" s="44"/>
      <c r="AAC156" s="44"/>
      <c r="AAD156" s="44"/>
      <c r="AAE156" s="44"/>
      <c r="AAF156" s="44"/>
      <c r="AAG156" s="44"/>
      <c r="AAH156" s="44"/>
      <c r="AAI156" s="44"/>
      <c r="AAJ156" s="44"/>
      <c r="AAK156" s="44"/>
      <c r="AAL156" s="44"/>
      <c r="AAM156" s="44"/>
      <c r="AAN156" s="44"/>
      <c r="AAO156" s="44"/>
      <c r="AAP156" s="44"/>
      <c r="AAQ156" s="44"/>
      <c r="AAR156" s="44"/>
      <c r="AAS156" s="44"/>
      <c r="AAT156" s="44"/>
      <c r="AAU156" s="44"/>
      <c r="AAV156" s="44"/>
      <c r="AAW156" s="44"/>
      <c r="AAX156" s="44"/>
      <c r="AAY156" s="44"/>
      <c r="AAZ156" s="44"/>
      <c r="ABA156" s="44"/>
      <c r="ABB156" s="44"/>
      <c r="ABC156" s="42"/>
    </row>
    <row r="157" spans="1:731" s="6" customFormat="1" ht="13.5" customHeight="1" x14ac:dyDescent="0.2">
      <c r="A157" s="187" t="s">
        <v>55</v>
      </c>
      <c r="B157" s="187"/>
      <c r="C157" s="187"/>
      <c r="D157" s="187"/>
      <c r="E157" s="187"/>
      <c r="F157" s="187"/>
      <c r="G157" s="187"/>
      <c r="H157" s="187"/>
      <c r="I157" s="187"/>
      <c r="J157" s="187"/>
      <c r="K157" s="187"/>
      <c r="L157" s="187"/>
      <c r="M157" s="187"/>
      <c r="N157" s="187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  <c r="CI157" s="44"/>
      <c r="CJ157" s="44"/>
      <c r="CK157" s="44"/>
      <c r="CL157" s="44"/>
      <c r="CM157" s="44"/>
      <c r="CN157" s="44"/>
      <c r="CO157" s="44"/>
      <c r="CP157" s="44"/>
      <c r="CQ157" s="44"/>
      <c r="CR157" s="44"/>
      <c r="CS157" s="44"/>
      <c r="CT157" s="44"/>
      <c r="CU157" s="44"/>
      <c r="CV157" s="44"/>
      <c r="CW157" s="44"/>
      <c r="CX157" s="44"/>
      <c r="CY157" s="44"/>
      <c r="CZ157" s="44"/>
      <c r="DA157" s="44"/>
      <c r="DB157" s="44"/>
      <c r="DC157" s="44"/>
      <c r="DD157" s="44"/>
      <c r="DE157" s="44"/>
      <c r="DF157" s="44"/>
      <c r="DG157" s="44"/>
      <c r="DH157" s="44"/>
      <c r="DI157" s="44"/>
      <c r="DJ157" s="44"/>
      <c r="DK157" s="44"/>
      <c r="DL157" s="44"/>
      <c r="DM157" s="44"/>
      <c r="DN157" s="44"/>
      <c r="DO157" s="44"/>
      <c r="DP157" s="44"/>
      <c r="DQ157" s="44"/>
      <c r="DR157" s="44"/>
      <c r="DS157" s="44"/>
      <c r="DT157" s="44"/>
      <c r="DU157" s="44"/>
      <c r="DV157" s="44"/>
      <c r="DW157" s="44"/>
      <c r="DX157" s="44"/>
      <c r="DY157" s="44"/>
      <c r="DZ157" s="44"/>
      <c r="EA157" s="44"/>
      <c r="EB157" s="44"/>
      <c r="EC157" s="44"/>
      <c r="ED157" s="44"/>
      <c r="EE157" s="44"/>
      <c r="EF157" s="44"/>
      <c r="EG157" s="44"/>
      <c r="EH157" s="44"/>
      <c r="EI157" s="44"/>
      <c r="EJ157" s="44"/>
      <c r="EK157" s="44"/>
      <c r="EL157" s="44"/>
      <c r="EM157" s="44"/>
      <c r="EN157" s="44"/>
      <c r="EO157" s="44"/>
      <c r="EP157" s="44"/>
      <c r="EQ157" s="44"/>
      <c r="ER157" s="44"/>
      <c r="ES157" s="44"/>
      <c r="ET157" s="44"/>
      <c r="EU157" s="44"/>
      <c r="EV157" s="44"/>
      <c r="EW157" s="44"/>
      <c r="EX157" s="44"/>
      <c r="EY157" s="44"/>
      <c r="EZ157" s="44"/>
      <c r="FA157" s="44"/>
      <c r="FB157" s="44"/>
      <c r="FC157" s="44"/>
      <c r="FD157" s="44"/>
      <c r="FE157" s="44"/>
      <c r="FF157" s="44"/>
      <c r="FG157" s="44"/>
      <c r="FH157" s="44"/>
      <c r="FI157" s="44"/>
      <c r="FJ157" s="44"/>
      <c r="FK157" s="44"/>
      <c r="FL157" s="44"/>
      <c r="FM157" s="44"/>
      <c r="FN157" s="44"/>
      <c r="FO157" s="44"/>
      <c r="FP157" s="44"/>
      <c r="FQ157" s="44"/>
      <c r="FR157" s="44"/>
      <c r="FS157" s="44"/>
      <c r="FT157" s="44"/>
      <c r="FU157" s="44"/>
      <c r="FV157" s="44"/>
      <c r="FW157" s="44"/>
      <c r="FX157" s="44"/>
      <c r="FY157" s="44"/>
      <c r="FZ157" s="44"/>
      <c r="GA157" s="44"/>
      <c r="GB157" s="44"/>
      <c r="GC157" s="44"/>
      <c r="GD157" s="44"/>
      <c r="GE157" s="44"/>
      <c r="GF157" s="44"/>
      <c r="GG157" s="44"/>
      <c r="GH157" s="44"/>
      <c r="GI157" s="44"/>
      <c r="GJ157" s="44"/>
      <c r="GK157" s="44"/>
      <c r="GL157" s="44"/>
      <c r="GM157" s="44"/>
      <c r="GN157" s="44"/>
      <c r="GO157" s="44"/>
      <c r="GP157" s="44"/>
      <c r="GQ157" s="44"/>
      <c r="GR157" s="44"/>
      <c r="GS157" s="44"/>
      <c r="GT157" s="44"/>
      <c r="GU157" s="44"/>
      <c r="GV157" s="44"/>
      <c r="GW157" s="44"/>
      <c r="GX157" s="44"/>
      <c r="GY157" s="44"/>
      <c r="GZ157" s="44"/>
      <c r="HA157" s="44"/>
      <c r="HB157" s="44"/>
      <c r="HC157" s="44"/>
      <c r="HD157" s="44"/>
      <c r="HE157" s="44"/>
      <c r="HF157" s="44"/>
      <c r="HG157" s="44"/>
      <c r="HH157" s="44"/>
      <c r="HI157" s="44"/>
      <c r="HJ157" s="44"/>
      <c r="HK157" s="44"/>
      <c r="HL157" s="44"/>
      <c r="HM157" s="44"/>
      <c r="HN157" s="44"/>
      <c r="HO157" s="44"/>
      <c r="HP157" s="44"/>
      <c r="HQ157" s="44"/>
      <c r="HR157" s="44"/>
      <c r="HS157" s="44"/>
      <c r="HT157" s="44"/>
      <c r="HU157" s="44"/>
      <c r="HV157" s="44"/>
      <c r="HW157" s="44"/>
      <c r="HX157" s="44"/>
      <c r="HY157" s="44"/>
      <c r="HZ157" s="44"/>
      <c r="IA157" s="44"/>
      <c r="IB157" s="44"/>
      <c r="IC157" s="44"/>
      <c r="ID157" s="44"/>
      <c r="IE157" s="44"/>
      <c r="IF157" s="44"/>
      <c r="IG157" s="44"/>
      <c r="IH157" s="44"/>
      <c r="II157" s="44"/>
      <c r="IJ157" s="44"/>
      <c r="IK157" s="44"/>
      <c r="IL157" s="44"/>
      <c r="IM157" s="44"/>
      <c r="IN157" s="44"/>
      <c r="IO157" s="44"/>
      <c r="IP157" s="44"/>
      <c r="IQ157" s="44"/>
      <c r="IR157" s="44"/>
      <c r="IS157" s="44"/>
      <c r="IT157" s="44"/>
      <c r="IU157" s="44"/>
      <c r="IV157" s="44"/>
      <c r="IW157" s="44"/>
      <c r="IX157" s="44"/>
      <c r="IY157" s="44"/>
      <c r="IZ157" s="44"/>
      <c r="JA157" s="44"/>
      <c r="JB157" s="44"/>
      <c r="JC157" s="44"/>
      <c r="JD157" s="44"/>
      <c r="JE157" s="44"/>
      <c r="JF157" s="44"/>
      <c r="JG157" s="44"/>
      <c r="JH157" s="44"/>
      <c r="JI157" s="44"/>
      <c r="JJ157" s="44"/>
      <c r="JK157" s="44"/>
      <c r="JL157" s="44"/>
      <c r="JM157" s="44"/>
      <c r="JN157" s="44"/>
      <c r="JO157" s="44"/>
      <c r="JP157" s="44"/>
      <c r="JQ157" s="44"/>
      <c r="JR157" s="44"/>
      <c r="JS157" s="44"/>
      <c r="JT157" s="44"/>
      <c r="JU157" s="44"/>
      <c r="JV157" s="44"/>
      <c r="JW157" s="44"/>
      <c r="JX157" s="44"/>
      <c r="JY157" s="44"/>
      <c r="JZ157" s="44"/>
      <c r="KA157" s="44"/>
      <c r="KB157" s="44"/>
      <c r="KC157" s="44"/>
      <c r="KD157" s="44"/>
      <c r="KE157" s="44"/>
      <c r="KF157" s="44"/>
      <c r="KG157" s="44"/>
      <c r="KH157" s="44"/>
      <c r="KI157" s="44"/>
      <c r="KJ157" s="44"/>
      <c r="KK157" s="44"/>
      <c r="KL157" s="44"/>
      <c r="KM157" s="44"/>
      <c r="KN157" s="44"/>
      <c r="KO157" s="44"/>
      <c r="KP157" s="44"/>
      <c r="KQ157" s="44"/>
      <c r="KR157" s="44"/>
      <c r="KS157" s="44"/>
      <c r="KT157" s="44"/>
      <c r="KU157" s="44"/>
      <c r="KV157" s="44"/>
      <c r="KW157" s="44"/>
      <c r="KX157" s="44"/>
      <c r="KY157" s="44"/>
      <c r="KZ157" s="44"/>
      <c r="LA157" s="44"/>
      <c r="LB157" s="44"/>
      <c r="LC157" s="44"/>
      <c r="LD157" s="44"/>
      <c r="LE157" s="44"/>
      <c r="LF157" s="44"/>
      <c r="LG157" s="44"/>
      <c r="LH157" s="44"/>
      <c r="LI157" s="44"/>
      <c r="LJ157" s="44"/>
      <c r="LK157" s="44"/>
      <c r="LL157" s="44"/>
      <c r="LM157" s="44"/>
      <c r="LN157" s="44"/>
      <c r="LO157" s="44"/>
      <c r="LP157" s="44"/>
      <c r="LQ157" s="44"/>
      <c r="LR157" s="44"/>
      <c r="LS157" s="44"/>
      <c r="LT157" s="44"/>
      <c r="LU157" s="44"/>
      <c r="LV157" s="44"/>
      <c r="LW157" s="44"/>
      <c r="LX157" s="44"/>
      <c r="LY157" s="44"/>
      <c r="LZ157" s="44"/>
      <c r="MA157" s="44"/>
      <c r="MB157" s="44"/>
      <c r="MC157" s="44"/>
      <c r="MD157" s="44"/>
      <c r="ME157" s="44"/>
      <c r="MF157" s="44"/>
      <c r="MG157" s="44"/>
      <c r="MH157" s="44"/>
      <c r="MI157" s="44"/>
      <c r="MJ157" s="44"/>
      <c r="MK157" s="44"/>
      <c r="ML157" s="44"/>
      <c r="MM157" s="44"/>
      <c r="MN157" s="44"/>
      <c r="MO157" s="44"/>
      <c r="MP157" s="44"/>
      <c r="MQ157" s="44"/>
      <c r="MR157" s="44"/>
      <c r="MS157" s="44"/>
      <c r="MT157" s="44"/>
      <c r="MU157" s="44"/>
      <c r="MV157" s="44"/>
      <c r="MW157" s="44"/>
      <c r="MX157" s="44"/>
      <c r="MY157" s="44"/>
      <c r="MZ157" s="44"/>
      <c r="NA157" s="44"/>
      <c r="NB157" s="44"/>
      <c r="NC157" s="44"/>
      <c r="ND157" s="44"/>
      <c r="NE157" s="44"/>
      <c r="NF157" s="44"/>
      <c r="NG157" s="44"/>
      <c r="NH157" s="44"/>
      <c r="NI157" s="44"/>
      <c r="NJ157" s="44"/>
      <c r="NK157" s="44"/>
      <c r="NL157" s="44"/>
      <c r="NM157" s="44"/>
      <c r="NN157" s="44"/>
      <c r="NO157" s="44"/>
      <c r="NP157" s="44"/>
      <c r="NQ157" s="44"/>
      <c r="NR157" s="44"/>
      <c r="NS157" s="44"/>
      <c r="NT157" s="44"/>
      <c r="NU157" s="44"/>
      <c r="NV157" s="44"/>
      <c r="NW157" s="44"/>
      <c r="NX157" s="44"/>
      <c r="NY157" s="44"/>
      <c r="NZ157" s="44"/>
      <c r="OA157" s="44"/>
      <c r="OB157" s="44"/>
      <c r="OC157" s="44"/>
      <c r="OD157" s="44"/>
      <c r="OE157" s="44"/>
      <c r="OF157" s="44"/>
      <c r="OG157" s="44"/>
      <c r="OH157" s="44"/>
      <c r="OI157" s="44"/>
      <c r="OJ157" s="44"/>
      <c r="OK157" s="44"/>
      <c r="OL157" s="44"/>
      <c r="OM157" s="44"/>
      <c r="ON157" s="44"/>
      <c r="OO157" s="44"/>
      <c r="OP157" s="44"/>
      <c r="OQ157" s="44"/>
      <c r="OR157" s="44"/>
      <c r="OS157" s="44"/>
      <c r="OT157" s="44"/>
      <c r="OU157" s="44"/>
      <c r="OV157" s="44"/>
      <c r="OW157" s="44"/>
      <c r="OX157" s="44"/>
      <c r="OY157" s="44"/>
      <c r="OZ157" s="44"/>
      <c r="PA157" s="44"/>
      <c r="PB157" s="44"/>
      <c r="PC157" s="44"/>
      <c r="PD157" s="44"/>
      <c r="PE157" s="44"/>
      <c r="PF157" s="44"/>
      <c r="PG157" s="44"/>
      <c r="PH157" s="44"/>
      <c r="PI157" s="44"/>
      <c r="PJ157" s="44"/>
      <c r="PK157" s="44"/>
      <c r="PL157" s="44"/>
      <c r="PM157" s="44"/>
      <c r="PN157" s="44"/>
      <c r="PO157" s="44"/>
      <c r="PP157" s="44"/>
      <c r="PQ157" s="44"/>
      <c r="PR157" s="44"/>
      <c r="PS157" s="44"/>
      <c r="PT157" s="44"/>
      <c r="PU157" s="44"/>
      <c r="PV157" s="44"/>
      <c r="PW157" s="44"/>
      <c r="PX157" s="44"/>
      <c r="PY157" s="44"/>
      <c r="PZ157" s="44"/>
      <c r="QA157" s="44"/>
      <c r="QB157" s="44"/>
      <c r="QC157" s="44"/>
      <c r="QD157" s="44"/>
      <c r="QE157" s="44"/>
      <c r="QF157" s="44"/>
      <c r="QG157" s="44"/>
      <c r="QH157" s="44"/>
      <c r="QI157" s="44"/>
      <c r="QJ157" s="44"/>
      <c r="QK157" s="44"/>
      <c r="QL157" s="44"/>
      <c r="QM157" s="44"/>
      <c r="QN157" s="44"/>
      <c r="QO157" s="44"/>
      <c r="QP157" s="44"/>
      <c r="QQ157" s="44"/>
      <c r="QR157" s="44"/>
      <c r="QS157" s="44"/>
      <c r="QT157" s="44"/>
      <c r="QU157" s="44"/>
      <c r="QV157" s="44"/>
      <c r="QW157" s="44"/>
      <c r="QX157" s="44"/>
      <c r="QY157" s="44"/>
      <c r="QZ157" s="44"/>
      <c r="RA157" s="44"/>
      <c r="RB157" s="44"/>
      <c r="RC157" s="44"/>
      <c r="RD157" s="44"/>
      <c r="RE157" s="44"/>
      <c r="RF157" s="44"/>
      <c r="RG157" s="44"/>
      <c r="RH157" s="44"/>
      <c r="RI157" s="44"/>
      <c r="RJ157" s="44"/>
      <c r="RK157" s="44"/>
      <c r="RL157" s="44"/>
      <c r="RM157" s="44"/>
      <c r="RN157" s="44"/>
      <c r="RO157" s="44"/>
      <c r="RP157" s="44"/>
      <c r="RQ157" s="44"/>
      <c r="RR157" s="44"/>
      <c r="RS157" s="44"/>
      <c r="RT157" s="44"/>
      <c r="RU157" s="44"/>
      <c r="RV157" s="44"/>
      <c r="RW157" s="44"/>
      <c r="RX157" s="44"/>
      <c r="RY157" s="44"/>
      <c r="RZ157" s="44"/>
      <c r="SA157" s="44"/>
      <c r="SB157" s="44"/>
      <c r="SC157" s="44"/>
      <c r="SD157" s="44"/>
      <c r="SE157" s="44"/>
      <c r="SF157" s="44"/>
      <c r="SG157" s="44"/>
      <c r="SH157" s="44"/>
      <c r="SI157" s="44"/>
      <c r="SJ157" s="44"/>
      <c r="SK157" s="44"/>
      <c r="SL157" s="44"/>
      <c r="SM157" s="44"/>
      <c r="SN157" s="44"/>
      <c r="SO157" s="44"/>
      <c r="SP157" s="44"/>
      <c r="SQ157" s="44"/>
      <c r="SR157" s="44"/>
      <c r="SS157" s="44"/>
      <c r="ST157" s="44"/>
      <c r="SU157" s="44"/>
      <c r="SV157" s="44"/>
      <c r="SW157" s="44"/>
      <c r="SX157" s="44"/>
      <c r="SY157" s="44"/>
      <c r="SZ157" s="44"/>
      <c r="TA157" s="44"/>
      <c r="TB157" s="44"/>
      <c r="TC157" s="44"/>
      <c r="TD157" s="44"/>
      <c r="TE157" s="44"/>
      <c r="TF157" s="44"/>
      <c r="TG157" s="44"/>
      <c r="TH157" s="44"/>
      <c r="TI157" s="44"/>
      <c r="TJ157" s="44"/>
      <c r="TK157" s="44"/>
      <c r="TL157" s="44"/>
      <c r="TM157" s="44"/>
      <c r="TN157" s="44"/>
      <c r="TO157" s="44"/>
      <c r="TP157" s="44"/>
      <c r="TQ157" s="44"/>
      <c r="TR157" s="44"/>
      <c r="TS157" s="44"/>
      <c r="TT157" s="44"/>
      <c r="TU157" s="44"/>
      <c r="TV157" s="44"/>
      <c r="TW157" s="44"/>
      <c r="TX157" s="44"/>
      <c r="TY157" s="44"/>
      <c r="TZ157" s="44"/>
      <c r="UA157" s="44"/>
      <c r="UB157" s="44"/>
      <c r="UC157" s="44"/>
      <c r="UD157" s="44"/>
      <c r="UE157" s="44"/>
      <c r="UF157" s="44"/>
      <c r="UG157" s="44"/>
      <c r="UH157" s="44"/>
      <c r="UI157" s="44"/>
      <c r="UJ157" s="44"/>
      <c r="UK157" s="44"/>
      <c r="UL157" s="44"/>
      <c r="UM157" s="44"/>
      <c r="UN157" s="44"/>
      <c r="UO157" s="44"/>
      <c r="UP157" s="44"/>
      <c r="UQ157" s="44"/>
      <c r="UR157" s="44"/>
      <c r="US157" s="44"/>
      <c r="UT157" s="44"/>
      <c r="UU157" s="44"/>
      <c r="UV157" s="44"/>
      <c r="UW157" s="44"/>
      <c r="UX157" s="44"/>
      <c r="UY157" s="44"/>
      <c r="UZ157" s="44"/>
      <c r="VA157" s="44"/>
      <c r="VB157" s="44"/>
      <c r="VC157" s="44"/>
      <c r="VD157" s="44"/>
      <c r="VE157" s="44"/>
      <c r="VF157" s="44"/>
      <c r="VG157" s="44"/>
      <c r="VH157" s="44"/>
      <c r="VI157" s="44"/>
      <c r="VJ157" s="44"/>
      <c r="VK157" s="44"/>
      <c r="VL157" s="44"/>
      <c r="VM157" s="44"/>
      <c r="VN157" s="44"/>
      <c r="VO157" s="44"/>
      <c r="VP157" s="44"/>
      <c r="VQ157" s="44"/>
      <c r="VR157" s="44"/>
      <c r="VS157" s="44"/>
      <c r="VT157" s="44"/>
      <c r="VU157" s="44"/>
      <c r="VV157" s="44"/>
      <c r="VW157" s="44"/>
      <c r="VX157" s="44"/>
      <c r="VY157" s="44"/>
      <c r="VZ157" s="44"/>
      <c r="WA157" s="44"/>
      <c r="WB157" s="44"/>
      <c r="WC157" s="44"/>
      <c r="WD157" s="44"/>
      <c r="WE157" s="44"/>
      <c r="WF157" s="44"/>
      <c r="WG157" s="44"/>
      <c r="WH157" s="44"/>
      <c r="WI157" s="44"/>
      <c r="WJ157" s="44"/>
      <c r="WK157" s="44"/>
      <c r="WL157" s="44"/>
      <c r="WM157" s="44"/>
      <c r="WN157" s="44"/>
      <c r="WO157" s="44"/>
      <c r="WP157" s="44"/>
      <c r="WQ157" s="44"/>
      <c r="WR157" s="44"/>
      <c r="WS157" s="44"/>
      <c r="WT157" s="44"/>
      <c r="WU157" s="44"/>
      <c r="WV157" s="44"/>
      <c r="WW157" s="44"/>
      <c r="WX157" s="44"/>
      <c r="WY157" s="44"/>
      <c r="WZ157" s="44"/>
      <c r="XA157" s="44"/>
      <c r="XB157" s="44"/>
      <c r="XC157" s="44"/>
      <c r="XD157" s="44"/>
      <c r="XE157" s="44"/>
      <c r="XF157" s="44"/>
      <c r="XG157" s="44"/>
      <c r="XH157" s="44"/>
      <c r="XI157" s="44"/>
      <c r="XJ157" s="44"/>
      <c r="XK157" s="44"/>
      <c r="XL157" s="44"/>
      <c r="XM157" s="44"/>
      <c r="XN157" s="44"/>
      <c r="XO157" s="44"/>
      <c r="XP157" s="44"/>
      <c r="XQ157" s="44"/>
      <c r="XR157" s="44"/>
      <c r="XS157" s="44"/>
      <c r="XT157" s="44"/>
      <c r="XU157" s="44"/>
      <c r="XV157" s="44"/>
      <c r="XW157" s="44"/>
      <c r="XX157" s="44"/>
      <c r="XY157" s="44"/>
      <c r="XZ157" s="44"/>
      <c r="YA157" s="44"/>
      <c r="YB157" s="44"/>
      <c r="YC157" s="44"/>
      <c r="YD157" s="44"/>
      <c r="YE157" s="44"/>
      <c r="YF157" s="44"/>
      <c r="YG157" s="44"/>
      <c r="YH157" s="44"/>
      <c r="YI157" s="44"/>
      <c r="YJ157" s="44"/>
      <c r="YK157" s="44"/>
      <c r="YL157" s="44"/>
      <c r="YM157" s="44"/>
      <c r="YN157" s="44"/>
      <c r="YO157" s="44"/>
      <c r="YP157" s="44"/>
      <c r="YQ157" s="44"/>
      <c r="YR157" s="44"/>
      <c r="YS157" s="44"/>
      <c r="YT157" s="44"/>
      <c r="YU157" s="44"/>
      <c r="YV157" s="44"/>
      <c r="YW157" s="44"/>
      <c r="YX157" s="44"/>
      <c r="YY157" s="44"/>
      <c r="YZ157" s="44"/>
      <c r="ZA157" s="44"/>
      <c r="ZB157" s="44"/>
      <c r="ZC157" s="44"/>
      <c r="ZD157" s="44"/>
      <c r="ZE157" s="44"/>
      <c r="ZF157" s="44"/>
      <c r="ZG157" s="44"/>
      <c r="ZH157" s="44"/>
      <c r="ZI157" s="44"/>
      <c r="ZJ157" s="44"/>
      <c r="ZK157" s="44"/>
      <c r="ZL157" s="44"/>
      <c r="ZM157" s="44"/>
      <c r="ZN157" s="44"/>
      <c r="ZO157" s="44"/>
      <c r="ZP157" s="44"/>
      <c r="ZQ157" s="44"/>
      <c r="ZR157" s="44"/>
      <c r="ZS157" s="44"/>
      <c r="ZT157" s="44"/>
      <c r="ZU157" s="44"/>
      <c r="ZV157" s="44"/>
      <c r="ZW157" s="44"/>
      <c r="ZX157" s="44"/>
      <c r="ZY157" s="44"/>
      <c r="ZZ157" s="44"/>
      <c r="AAA157" s="44"/>
      <c r="AAB157" s="44"/>
      <c r="AAC157" s="44"/>
      <c r="AAD157" s="44"/>
      <c r="AAE157" s="44"/>
      <c r="AAF157" s="44"/>
      <c r="AAG157" s="44"/>
      <c r="AAH157" s="44"/>
      <c r="AAI157" s="44"/>
      <c r="AAJ157" s="44"/>
      <c r="AAK157" s="44"/>
      <c r="AAL157" s="44"/>
      <c r="AAM157" s="44"/>
      <c r="AAN157" s="44"/>
      <c r="AAO157" s="44"/>
      <c r="AAP157" s="44"/>
      <c r="AAQ157" s="44"/>
      <c r="AAR157" s="44"/>
      <c r="AAS157" s="44"/>
      <c r="AAT157" s="44"/>
      <c r="AAU157" s="44"/>
      <c r="AAV157" s="44"/>
      <c r="AAW157" s="44"/>
      <c r="AAX157" s="44"/>
      <c r="AAY157" s="44"/>
      <c r="AAZ157" s="44"/>
      <c r="ABA157" s="44"/>
      <c r="ABB157" s="44"/>
      <c r="ABC157" s="42"/>
    </row>
    <row r="158" spans="1:731" s="6" customFormat="1" ht="50.25" customHeight="1" x14ac:dyDescent="0.2">
      <c r="A158" s="134" t="s">
        <v>77</v>
      </c>
      <c r="B158" s="134" t="s">
        <v>52</v>
      </c>
      <c r="C158" s="39">
        <v>11700</v>
      </c>
      <c r="D158" s="135"/>
      <c r="E158" s="28">
        <v>11700</v>
      </c>
      <c r="F158" s="135"/>
      <c r="G158" s="28">
        <v>1279.2</v>
      </c>
      <c r="I158" s="134"/>
      <c r="J158" s="135"/>
      <c r="K158" s="135"/>
      <c r="L158" s="29"/>
      <c r="M158" s="29"/>
      <c r="N158" s="29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  <c r="CI158" s="44"/>
      <c r="CJ158" s="44"/>
      <c r="CK158" s="44"/>
      <c r="CL158" s="44"/>
      <c r="CM158" s="44"/>
      <c r="CN158" s="44"/>
      <c r="CO158" s="44"/>
      <c r="CP158" s="44"/>
      <c r="CQ158" s="44"/>
      <c r="CR158" s="44"/>
      <c r="CS158" s="44"/>
      <c r="CT158" s="44"/>
      <c r="CU158" s="44"/>
      <c r="CV158" s="44"/>
      <c r="CW158" s="44"/>
      <c r="CX158" s="44"/>
      <c r="CY158" s="44"/>
      <c r="CZ158" s="44"/>
      <c r="DA158" s="44"/>
      <c r="DB158" s="44"/>
      <c r="DC158" s="44"/>
      <c r="DD158" s="44"/>
      <c r="DE158" s="44"/>
      <c r="DF158" s="44"/>
      <c r="DG158" s="44"/>
      <c r="DH158" s="44"/>
      <c r="DI158" s="44"/>
      <c r="DJ158" s="44"/>
      <c r="DK158" s="44"/>
      <c r="DL158" s="44"/>
      <c r="DM158" s="44"/>
      <c r="DN158" s="44"/>
      <c r="DO158" s="44"/>
      <c r="DP158" s="44"/>
      <c r="DQ158" s="44"/>
      <c r="DR158" s="44"/>
      <c r="DS158" s="44"/>
      <c r="DT158" s="44"/>
      <c r="DU158" s="44"/>
      <c r="DV158" s="44"/>
      <c r="DW158" s="44"/>
      <c r="DX158" s="44"/>
      <c r="DY158" s="44"/>
      <c r="DZ158" s="44"/>
      <c r="EA158" s="44"/>
      <c r="EB158" s="44"/>
      <c r="EC158" s="44"/>
      <c r="ED158" s="44"/>
      <c r="EE158" s="44"/>
      <c r="EF158" s="44"/>
      <c r="EG158" s="44"/>
      <c r="EH158" s="44"/>
      <c r="EI158" s="44"/>
      <c r="EJ158" s="44"/>
      <c r="EK158" s="44"/>
      <c r="EL158" s="44"/>
      <c r="EM158" s="44"/>
      <c r="EN158" s="44"/>
      <c r="EO158" s="44"/>
      <c r="EP158" s="44"/>
      <c r="EQ158" s="44"/>
      <c r="ER158" s="44"/>
      <c r="ES158" s="44"/>
      <c r="ET158" s="44"/>
      <c r="EU158" s="44"/>
      <c r="EV158" s="44"/>
      <c r="EW158" s="44"/>
      <c r="EX158" s="44"/>
      <c r="EY158" s="44"/>
      <c r="EZ158" s="44"/>
      <c r="FA158" s="44"/>
      <c r="FB158" s="44"/>
      <c r="FC158" s="44"/>
      <c r="FD158" s="44"/>
      <c r="FE158" s="44"/>
      <c r="FF158" s="44"/>
      <c r="FG158" s="44"/>
      <c r="FH158" s="44"/>
      <c r="FI158" s="44"/>
      <c r="FJ158" s="44"/>
      <c r="FK158" s="44"/>
      <c r="FL158" s="44"/>
      <c r="FM158" s="44"/>
      <c r="FN158" s="44"/>
      <c r="FO158" s="44"/>
      <c r="FP158" s="44"/>
      <c r="FQ158" s="44"/>
      <c r="FR158" s="44"/>
      <c r="FS158" s="44"/>
      <c r="FT158" s="44"/>
      <c r="FU158" s="44"/>
      <c r="FV158" s="44"/>
      <c r="FW158" s="44"/>
      <c r="FX158" s="44"/>
      <c r="FY158" s="44"/>
      <c r="FZ158" s="44"/>
      <c r="GA158" s="44"/>
      <c r="GB158" s="44"/>
      <c r="GC158" s="44"/>
      <c r="GD158" s="44"/>
      <c r="GE158" s="44"/>
      <c r="GF158" s="44"/>
      <c r="GG158" s="44"/>
      <c r="GH158" s="44"/>
      <c r="GI158" s="44"/>
      <c r="GJ158" s="44"/>
      <c r="GK158" s="44"/>
      <c r="GL158" s="44"/>
      <c r="GM158" s="44"/>
      <c r="GN158" s="44"/>
      <c r="GO158" s="44"/>
      <c r="GP158" s="44"/>
      <c r="GQ158" s="44"/>
      <c r="GR158" s="44"/>
      <c r="GS158" s="44"/>
      <c r="GT158" s="44"/>
      <c r="GU158" s="44"/>
      <c r="GV158" s="44"/>
      <c r="GW158" s="44"/>
      <c r="GX158" s="44"/>
      <c r="GY158" s="44"/>
      <c r="GZ158" s="44"/>
      <c r="HA158" s="44"/>
      <c r="HB158" s="44"/>
      <c r="HC158" s="44"/>
      <c r="HD158" s="44"/>
      <c r="HE158" s="44"/>
      <c r="HF158" s="44"/>
      <c r="HG158" s="44"/>
      <c r="HH158" s="44"/>
      <c r="HI158" s="44"/>
      <c r="HJ158" s="44"/>
      <c r="HK158" s="44"/>
      <c r="HL158" s="44"/>
      <c r="HM158" s="44"/>
      <c r="HN158" s="44"/>
      <c r="HO158" s="44"/>
      <c r="HP158" s="44"/>
      <c r="HQ158" s="44"/>
      <c r="HR158" s="44"/>
      <c r="HS158" s="44"/>
      <c r="HT158" s="44"/>
      <c r="HU158" s="44"/>
      <c r="HV158" s="44"/>
      <c r="HW158" s="44"/>
      <c r="HX158" s="44"/>
      <c r="HY158" s="44"/>
      <c r="HZ158" s="44"/>
      <c r="IA158" s="44"/>
      <c r="IB158" s="44"/>
      <c r="IC158" s="44"/>
      <c r="ID158" s="44"/>
      <c r="IE158" s="44"/>
      <c r="IF158" s="44"/>
      <c r="IG158" s="44"/>
      <c r="IH158" s="44"/>
      <c r="II158" s="44"/>
      <c r="IJ158" s="44"/>
      <c r="IK158" s="44"/>
      <c r="IL158" s="44"/>
      <c r="IM158" s="44"/>
      <c r="IN158" s="44"/>
      <c r="IO158" s="44"/>
      <c r="IP158" s="44"/>
      <c r="IQ158" s="44"/>
      <c r="IR158" s="44"/>
      <c r="IS158" s="44"/>
      <c r="IT158" s="44"/>
      <c r="IU158" s="44"/>
      <c r="IV158" s="44"/>
      <c r="IW158" s="44"/>
      <c r="IX158" s="44"/>
      <c r="IY158" s="44"/>
      <c r="IZ158" s="44"/>
      <c r="JA158" s="44"/>
      <c r="JB158" s="44"/>
      <c r="JC158" s="44"/>
      <c r="JD158" s="44"/>
      <c r="JE158" s="44"/>
      <c r="JF158" s="44"/>
      <c r="JG158" s="44"/>
      <c r="JH158" s="44"/>
      <c r="JI158" s="44"/>
      <c r="JJ158" s="44"/>
      <c r="JK158" s="44"/>
      <c r="JL158" s="44"/>
      <c r="JM158" s="44"/>
      <c r="JN158" s="44"/>
      <c r="JO158" s="44"/>
      <c r="JP158" s="44"/>
      <c r="JQ158" s="44"/>
      <c r="JR158" s="44"/>
      <c r="JS158" s="44"/>
      <c r="JT158" s="44"/>
      <c r="JU158" s="44"/>
      <c r="JV158" s="44"/>
      <c r="JW158" s="44"/>
      <c r="JX158" s="44"/>
      <c r="JY158" s="44"/>
      <c r="JZ158" s="44"/>
      <c r="KA158" s="44"/>
      <c r="KB158" s="44"/>
      <c r="KC158" s="44"/>
      <c r="KD158" s="44"/>
      <c r="KE158" s="44"/>
      <c r="KF158" s="44"/>
      <c r="KG158" s="44"/>
      <c r="KH158" s="44"/>
      <c r="KI158" s="44"/>
      <c r="KJ158" s="44"/>
      <c r="KK158" s="44"/>
      <c r="KL158" s="44"/>
      <c r="KM158" s="44"/>
      <c r="KN158" s="44"/>
      <c r="KO158" s="44"/>
      <c r="KP158" s="44"/>
      <c r="KQ158" s="44"/>
      <c r="KR158" s="44"/>
      <c r="KS158" s="44"/>
      <c r="KT158" s="44"/>
      <c r="KU158" s="44"/>
      <c r="KV158" s="44"/>
      <c r="KW158" s="44"/>
      <c r="KX158" s="44"/>
      <c r="KY158" s="44"/>
      <c r="KZ158" s="44"/>
      <c r="LA158" s="44"/>
      <c r="LB158" s="44"/>
      <c r="LC158" s="44"/>
      <c r="LD158" s="44"/>
      <c r="LE158" s="44"/>
      <c r="LF158" s="44"/>
      <c r="LG158" s="44"/>
      <c r="LH158" s="44"/>
      <c r="LI158" s="44"/>
      <c r="LJ158" s="44"/>
      <c r="LK158" s="44"/>
      <c r="LL158" s="44"/>
      <c r="LM158" s="44"/>
      <c r="LN158" s="44"/>
      <c r="LO158" s="44"/>
      <c r="LP158" s="44"/>
      <c r="LQ158" s="44"/>
      <c r="LR158" s="44"/>
      <c r="LS158" s="44"/>
      <c r="LT158" s="44"/>
      <c r="LU158" s="44"/>
      <c r="LV158" s="44"/>
      <c r="LW158" s="44"/>
      <c r="LX158" s="44"/>
      <c r="LY158" s="44"/>
      <c r="LZ158" s="44"/>
      <c r="MA158" s="44"/>
      <c r="MB158" s="44"/>
      <c r="MC158" s="44"/>
      <c r="MD158" s="44"/>
      <c r="ME158" s="44"/>
      <c r="MF158" s="44"/>
      <c r="MG158" s="44"/>
      <c r="MH158" s="44"/>
      <c r="MI158" s="44"/>
      <c r="MJ158" s="44"/>
      <c r="MK158" s="44"/>
      <c r="ML158" s="44"/>
      <c r="MM158" s="44"/>
      <c r="MN158" s="44"/>
      <c r="MO158" s="44"/>
      <c r="MP158" s="44"/>
      <c r="MQ158" s="44"/>
      <c r="MR158" s="44"/>
      <c r="MS158" s="44"/>
      <c r="MT158" s="44"/>
      <c r="MU158" s="44"/>
      <c r="MV158" s="44"/>
      <c r="MW158" s="44"/>
      <c r="MX158" s="44"/>
      <c r="MY158" s="44"/>
      <c r="MZ158" s="44"/>
      <c r="NA158" s="44"/>
      <c r="NB158" s="44"/>
      <c r="NC158" s="44"/>
      <c r="ND158" s="44"/>
      <c r="NE158" s="44"/>
      <c r="NF158" s="44"/>
      <c r="NG158" s="44"/>
      <c r="NH158" s="44"/>
      <c r="NI158" s="44"/>
      <c r="NJ158" s="44"/>
      <c r="NK158" s="44"/>
      <c r="NL158" s="44"/>
      <c r="NM158" s="44"/>
      <c r="NN158" s="44"/>
      <c r="NO158" s="44"/>
      <c r="NP158" s="44"/>
      <c r="NQ158" s="44"/>
      <c r="NR158" s="44"/>
      <c r="NS158" s="44"/>
      <c r="NT158" s="44"/>
      <c r="NU158" s="44"/>
      <c r="NV158" s="44"/>
      <c r="NW158" s="44"/>
      <c r="NX158" s="44"/>
      <c r="NY158" s="44"/>
      <c r="NZ158" s="44"/>
      <c r="OA158" s="44"/>
      <c r="OB158" s="44"/>
      <c r="OC158" s="44"/>
      <c r="OD158" s="44"/>
      <c r="OE158" s="44"/>
      <c r="OF158" s="44"/>
      <c r="OG158" s="44"/>
      <c r="OH158" s="44"/>
      <c r="OI158" s="44"/>
      <c r="OJ158" s="44"/>
      <c r="OK158" s="44"/>
      <c r="OL158" s="44"/>
      <c r="OM158" s="44"/>
      <c r="ON158" s="44"/>
      <c r="OO158" s="44"/>
      <c r="OP158" s="44"/>
      <c r="OQ158" s="44"/>
      <c r="OR158" s="44"/>
      <c r="OS158" s="44"/>
      <c r="OT158" s="44"/>
      <c r="OU158" s="44"/>
      <c r="OV158" s="44"/>
      <c r="OW158" s="44"/>
      <c r="OX158" s="44"/>
      <c r="OY158" s="44"/>
      <c r="OZ158" s="44"/>
      <c r="PA158" s="44"/>
      <c r="PB158" s="44"/>
      <c r="PC158" s="44"/>
      <c r="PD158" s="44"/>
      <c r="PE158" s="44"/>
      <c r="PF158" s="44"/>
      <c r="PG158" s="44"/>
      <c r="PH158" s="44"/>
      <c r="PI158" s="44"/>
      <c r="PJ158" s="44"/>
      <c r="PK158" s="44"/>
      <c r="PL158" s="44"/>
      <c r="PM158" s="44"/>
      <c r="PN158" s="44"/>
      <c r="PO158" s="44"/>
      <c r="PP158" s="44"/>
      <c r="PQ158" s="44"/>
      <c r="PR158" s="44"/>
      <c r="PS158" s="44"/>
      <c r="PT158" s="44"/>
      <c r="PU158" s="44"/>
      <c r="PV158" s="44"/>
      <c r="PW158" s="44"/>
      <c r="PX158" s="44"/>
      <c r="PY158" s="44"/>
      <c r="PZ158" s="44"/>
      <c r="QA158" s="44"/>
      <c r="QB158" s="44"/>
      <c r="QC158" s="44"/>
      <c r="QD158" s="44"/>
      <c r="QE158" s="44"/>
      <c r="QF158" s="44"/>
      <c r="QG158" s="44"/>
      <c r="QH158" s="44"/>
      <c r="QI158" s="44"/>
      <c r="QJ158" s="44"/>
      <c r="QK158" s="44"/>
      <c r="QL158" s="44"/>
      <c r="QM158" s="44"/>
      <c r="QN158" s="44"/>
      <c r="QO158" s="44"/>
      <c r="QP158" s="44"/>
      <c r="QQ158" s="44"/>
      <c r="QR158" s="44"/>
      <c r="QS158" s="44"/>
      <c r="QT158" s="44"/>
      <c r="QU158" s="44"/>
      <c r="QV158" s="44"/>
      <c r="QW158" s="44"/>
      <c r="QX158" s="44"/>
      <c r="QY158" s="44"/>
      <c r="QZ158" s="44"/>
      <c r="RA158" s="44"/>
      <c r="RB158" s="44"/>
      <c r="RC158" s="44"/>
      <c r="RD158" s="44"/>
      <c r="RE158" s="44"/>
      <c r="RF158" s="44"/>
      <c r="RG158" s="44"/>
      <c r="RH158" s="44"/>
      <c r="RI158" s="44"/>
      <c r="RJ158" s="44"/>
      <c r="RK158" s="44"/>
      <c r="RL158" s="44"/>
      <c r="RM158" s="44"/>
      <c r="RN158" s="44"/>
      <c r="RO158" s="44"/>
      <c r="RP158" s="44"/>
      <c r="RQ158" s="44"/>
      <c r="RR158" s="44"/>
      <c r="RS158" s="44"/>
      <c r="RT158" s="44"/>
      <c r="RU158" s="44"/>
      <c r="RV158" s="44"/>
      <c r="RW158" s="44"/>
      <c r="RX158" s="44"/>
      <c r="RY158" s="44"/>
      <c r="RZ158" s="44"/>
      <c r="SA158" s="44"/>
      <c r="SB158" s="44"/>
      <c r="SC158" s="44"/>
      <c r="SD158" s="44"/>
      <c r="SE158" s="44"/>
      <c r="SF158" s="44"/>
      <c r="SG158" s="44"/>
      <c r="SH158" s="44"/>
      <c r="SI158" s="44"/>
      <c r="SJ158" s="44"/>
      <c r="SK158" s="44"/>
      <c r="SL158" s="44"/>
      <c r="SM158" s="44"/>
      <c r="SN158" s="44"/>
      <c r="SO158" s="44"/>
      <c r="SP158" s="44"/>
      <c r="SQ158" s="44"/>
      <c r="SR158" s="44"/>
      <c r="SS158" s="44"/>
      <c r="ST158" s="44"/>
      <c r="SU158" s="44"/>
      <c r="SV158" s="44"/>
      <c r="SW158" s="44"/>
      <c r="SX158" s="44"/>
      <c r="SY158" s="44"/>
      <c r="SZ158" s="44"/>
      <c r="TA158" s="44"/>
      <c r="TB158" s="44"/>
      <c r="TC158" s="44"/>
      <c r="TD158" s="44"/>
      <c r="TE158" s="44"/>
      <c r="TF158" s="44"/>
      <c r="TG158" s="44"/>
      <c r="TH158" s="44"/>
      <c r="TI158" s="44"/>
      <c r="TJ158" s="44"/>
      <c r="TK158" s="44"/>
      <c r="TL158" s="44"/>
      <c r="TM158" s="44"/>
      <c r="TN158" s="44"/>
      <c r="TO158" s="44"/>
      <c r="TP158" s="44"/>
      <c r="TQ158" s="44"/>
      <c r="TR158" s="44"/>
      <c r="TS158" s="44"/>
      <c r="TT158" s="44"/>
      <c r="TU158" s="44"/>
      <c r="TV158" s="44"/>
      <c r="TW158" s="44"/>
      <c r="TX158" s="44"/>
      <c r="TY158" s="44"/>
      <c r="TZ158" s="44"/>
      <c r="UA158" s="44"/>
      <c r="UB158" s="44"/>
      <c r="UC158" s="44"/>
      <c r="UD158" s="44"/>
      <c r="UE158" s="44"/>
      <c r="UF158" s="44"/>
      <c r="UG158" s="44"/>
      <c r="UH158" s="44"/>
      <c r="UI158" s="44"/>
      <c r="UJ158" s="44"/>
      <c r="UK158" s="44"/>
      <c r="UL158" s="44"/>
      <c r="UM158" s="44"/>
      <c r="UN158" s="44"/>
      <c r="UO158" s="44"/>
      <c r="UP158" s="44"/>
      <c r="UQ158" s="44"/>
      <c r="UR158" s="44"/>
      <c r="US158" s="44"/>
      <c r="UT158" s="44"/>
      <c r="UU158" s="44"/>
      <c r="UV158" s="44"/>
      <c r="UW158" s="44"/>
      <c r="UX158" s="44"/>
      <c r="UY158" s="44"/>
      <c r="UZ158" s="44"/>
      <c r="VA158" s="44"/>
      <c r="VB158" s="44"/>
      <c r="VC158" s="44"/>
      <c r="VD158" s="44"/>
      <c r="VE158" s="44"/>
      <c r="VF158" s="44"/>
      <c r="VG158" s="44"/>
      <c r="VH158" s="44"/>
      <c r="VI158" s="44"/>
      <c r="VJ158" s="44"/>
      <c r="VK158" s="44"/>
      <c r="VL158" s="44"/>
      <c r="VM158" s="44"/>
      <c r="VN158" s="44"/>
      <c r="VO158" s="44"/>
      <c r="VP158" s="44"/>
      <c r="VQ158" s="44"/>
      <c r="VR158" s="44"/>
      <c r="VS158" s="44"/>
      <c r="VT158" s="44"/>
      <c r="VU158" s="44"/>
      <c r="VV158" s="44"/>
      <c r="VW158" s="44"/>
      <c r="VX158" s="44"/>
      <c r="VY158" s="44"/>
      <c r="VZ158" s="44"/>
      <c r="WA158" s="44"/>
      <c r="WB158" s="44"/>
      <c r="WC158" s="44"/>
      <c r="WD158" s="44"/>
      <c r="WE158" s="44"/>
      <c r="WF158" s="44"/>
      <c r="WG158" s="44"/>
      <c r="WH158" s="44"/>
      <c r="WI158" s="44"/>
      <c r="WJ158" s="44"/>
      <c r="WK158" s="44"/>
      <c r="WL158" s="44"/>
      <c r="WM158" s="44"/>
      <c r="WN158" s="44"/>
      <c r="WO158" s="44"/>
      <c r="WP158" s="44"/>
      <c r="WQ158" s="44"/>
      <c r="WR158" s="44"/>
      <c r="WS158" s="44"/>
      <c r="WT158" s="44"/>
      <c r="WU158" s="44"/>
      <c r="WV158" s="44"/>
      <c r="WW158" s="44"/>
      <c r="WX158" s="44"/>
      <c r="WY158" s="44"/>
      <c r="WZ158" s="44"/>
      <c r="XA158" s="44"/>
      <c r="XB158" s="44"/>
      <c r="XC158" s="44"/>
      <c r="XD158" s="44"/>
      <c r="XE158" s="44"/>
      <c r="XF158" s="44"/>
      <c r="XG158" s="44"/>
      <c r="XH158" s="44"/>
      <c r="XI158" s="44"/>
      <c r="XJ158" s="44"/>
      <c r="XK158" s="44"/>
      <c r="XL158" s="44"/>
      <c r="XM158" s="44"/>
      <c r="XN158" s="44"/>
      <c r="XO158" s="44"/>
      <c r="XP158" s="44"/>
      <c r="XQ158" s="44"/>
      <c r="XR158" s="44"/>
      <c r="XS158" s="44"/>
      <c r="XT158" s="44"/>
      <c r="XU158" s="44"/>
      <c r="XV158" s="44"/>
      <c r="XW158" s="44"/>
      <c r="XX158" s="44"/>
      <c r="XY158" s="44"/>
      <c r="XZ158" s="44"/>
      <c r="YA158" s="44"/>
      <c r="YB158" s="44"/>
      <c r="YC158" s="44"/>
      <c r="YD158" s="44"/>
      <c r="YE158" s="44"/>
      <c r="YF158" s="44"/>
      <c r="YG158" s="44"/>
      <c r="YH158" s="44"/>
      <c r="YI158" s="44"/>
      <c r="YJ158" s="44"/>
      <c r="YK158" s="44"/>
      <c r="YL158" s="44"/>
      <c r="YM158" s="44"/>
      <c r="YN158" s="44"/>
      <c r="YO158" s="44"/>
      <c r="YP158" s="44"/>
      <c r="YQ158" s="44"/>
      <c r="YR158" s="44"/>
      <c r="YS158" s="44"/>
      <c r="YT158" s="44"/>
      <c r="YU158" s="44"/>
      <c r="YV158" s="44"/>
      <c r="YW158" s="44"/>
      <c r="YX158" s="44"/>
      <c r="YY158" s="44"/>
      <c r="YZ158" s="44"/>
      <c r="ZA158" s="44"/>
      <c r="ZB158" s="44"/>
      <c r="ZC158" s="44"/>
      <c r="ZD158" s="44"/>
      <c r="ZE158" s="44"/>
      <c r="ZF158" s="44"/>
      <c r="ZG158" s="44"/>
      <c r="ZH158" s="44"/>
      <c r="ZI158" s="44"/>
      <c r="ZJ158" s="44"/>
      <c r="ZK158" s="44"/>
      <c r="ZL158" s="44"/>
      <c r="ZM158" s="44"/>
      <c r="ZN158" s="44"/>
      <c r="ZO158" s="44"/>
      <c r="ZP158" s="44"/>
      <c r="ZQ158" s="44"/>
      <c r="ZR158" s="44"/>
      <c r="ZS158" s="44"/>
      <c r="ZT158" s="44"/>
      <c r="ZU158" s="44"/>
      <c r="ZV158" s="44"/>
      <c r="ZW158" s="44"/>
      <c r="ZX158" s="44"/>
      <c r="ZY158" s="44"/>
      <c r="ZZ158" s="44"/>
      <c r="AAA158" s="44"/>
      <c r="AAB158" s="44"/>
      <c r="AAC158" s="44"/>
      <c r="AAD158" s="44"/>
      <c r="AAE158" s="44"/>
      <c r="AAF158" s="44"/>
      <c r="AAG158" s="44"/>
      <c r="AAH158" s="44"/>
      <c r="AAI158" s="44"/>
      <c r="AAJ158" s="44"/>
      <c r="AAK158" s="44"/>
      <c r="AAL158" s="44"/>
      <c r="AAM158" s="44"/>
      <c r="AAN158" s="44"/>
      <c r="AAO158" s="44"/>
      <c r="AAP158" s="44"/>
      <c r="AAQ158" s="44"/>
      <c r="AAR158" s="44"/>
      <c r="AAS158" s="44"/>
      <c r="AAT158" s="44"/>
      <c r="AAU158" s="44"/>
      <c r="AAV158" s="44"/>
      <c r="AAW158" s="44"/>
      <c r="AAX158" s="44"/>
      <c r="AAY158" s="44"/>
      <c r="AAZ158" s="44"/>
      <c r="ABA158" s="44"/>
      <c r="ABB158" s="44"/>
      <c r="ABC158" s="42"/>
    </row>
    <row r="159" spans="1:731" s="44" customFormat="1" x14ac:dyDescent="0.2">
      <c r="A159" s="46" t="s">
        <v>167</v>
      </c>
      <c r="B159" s="13"/>
      <c r="C159" s="51">
        <f t="shared" ref="C159:H159" si="19">C158</f>
        <v>11700</v>
      </c>
      <c r="D159" s="51">
        <f t="shared" si="19"/>
        <v>0</v>
      </c>
      <c r="E159" s="51">
        <f t="shared" si="19"/>
        <v>11700</v>
      </c>
      <c r="F159" s="51">
        <f t="shared" si="19"/>
        <v>0</v>
      </c>
      <c r="G159" s="85">
        <f t="shared" si="19"/>
        <v>1279.2</v>
      </c>
      <c r="H159" s="51">
        <f t="shared" si="19"/>
        <v>0</v>
      </c>
      <c r="I159" s="31"/>
      <c r="J159" s="31"/>
      <c r="K159" s="31"/>
      <c r="L159" s="31"/>
      <c r="M159" s="31"/>
      <c r="N159" s="31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</row>
    <row r="160" spans="1:731" s="44" customFormat="1" x14ac:dyDescent="0.2">
      <c r="A160" s="46" t="s">
        <v>57</v>
      </c>
      <c r="B160" s="13"/>
      <c r="C160" s="31"/>
      <c r="D160" s="31"/>
      <c r="E160" s="31"/>
      <c r="F160" s="31"/>
      <c r="G160" s="85"/>
      <c r="H160" s="31"/>
      <c r="I160" s="31"/>
      <c r="J160" s="31"/>
      <c r="K160" s="31"/>
      <c r="L160" s="31"/>
      <c r="M160" s="31"/>
      <c r="N160" s="31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</row>
    <row r="161" spans="1:730" s="44" customFormat="1" x14ac:dyDescent="0.2">
      <c r="A161" s="23" t="s">
        <v>23</v>
      </c>
      <c r="B161" s="32"/>
      <c r="C161" s="45">
        <f t="shared" ref="C161:H161" si="20">C159+C160</f>
        <v>11700</v>
      </c>
      <c r="D161" s="45">
        <f t="shared" si="20"/>
        <v>0</v>
      </c>
      <c r="E161" s="45">
        <f t="shared" si="20"/>
        <v>11700</v>
      </c>
      <c r="F161" s="45">
        <f t="shared" si="20"/>
        <v>0</v>
      </c>
      <c r="G161" s="33">
        <f t="shared" si="20"/>
        <v>1279.2</v>
      </c>
      <c r="H161" s="45">
        <f t="shared" si="20"/>
        <v>0</v>
      </c>
      <c r="I161" s="23"/>
      <c r="J161" s="23"/>
      <c r="K161" s="23"/>
      <c r="L161" s="23"/>
      <c r="M161" s="23"/>
      <c r="N161" s="23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</row>
    <row r="162" spans="1:730" x14ac:dyDescent="0.2">
      <c r="A162" s="6"/>
      <c r="B162" s="6"/>
      <c r="C162" s="6"/>
      <c r="D162" s="6"/>
      <c r="E162" s="6"/>
      <c r="F162" s="6"/>
      <c r="G162" s="30"/>
      <c r="H162" s="6"/>
      <c r="I162" s="6"/>
      <c r="J162" s="6"/>
      <c r="K162" s="6"/>
      <c r="L162" s="6"/>
      <c r="M162" s="6"/>
      <c r="N162" s="6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  <c r="CI162" s="44"/>
      <c r="CJ162" s="44"/>
      <c r="CK162" s="44"/>
      <c r="CL162" s="44"/>
      <c r="CM162" s="44"/>
      <c r="CN162" s="44"/>
      <c r="CO162" s="44"/>
      <c r="CP162" s="44"/>
      <c r="CQ162" s="44"/>
      <c r="CR162" s="44"/>
      <c r="CS162" s="44"/>
      <c r="CT162" s="44"/>
      <c r="CU162" s="44"/>
      <c r="CV162" s="44"/>
      <c r="CW162" s="44"/>
      <c r="CX162" s="44"/>
      <c r="CY162" s="44"/>
      <c r="CZ162" s="44"/>
      <c r="DA162" s="44"/>
      <c r="DB162" s="44"/>
      <c r="DC162" s="44"/>
      <c r="DD162" s="44"/>
      <c r="DE162" s="44"/>
      <c r="DF162" s="44"/>
      <c r="DG162" s="44"/>
      <c r="DH162" s="44"/>
      <c r="DI162" s="44"/>
      <c r="DJ162" s="44"/>
      <c r="DK162" s="44"/>
      <c r="DL162" s="44"/>
      <c r="DM162" s="44"/>
      <c r="DN162" s="44"/>
      <c r="DO162" s="44"/>
      <c r="DP162" s="44"/>
      <c r="DQ162" s="44"/>
      <c r="DR162" s="44"/>
      <c r="DS162" s="44"/>
      <c r="DT162" s="44"/>
      <c r="DU162" s="44"/>
      <c r="DV162" s="44"/>
      <c r="DW162" s="44"/>
      <c r="DX162" s="44"/>
      <c r="DY162" s="44"/>
      <c r="DZ162" s="44"/>
      <c r="EA162" s="44"/>
      <c r="EB162" s="44"/>
      <c r="EC162" s="44"/>
      <c r="ED162" s="44"/>
      <c r="EE162" s="44"/>
      <c r="EF162" s="44"/>
      <c r="EG162" s="44"/>
      <c r="EH162" s="44"/>
      <c r="EI162" s="44"/>
      <c r="EJ162" s="44"/>
      <c r="EK162" s="44"/>
      <c r="EL162" s="44"/>
      <c r="EM162" s="44"/>
      <c r="EN162" s="44"/>
      <c r="EO162" s="44"/>
      <c r="EP162" s="44"/>
      <c r="EQ162" s="44"/>
      <c r="ER162" s="44"/>
      <c r="ES162" s="44"/>
      <c r="ET162" s="44"/>
      <c r="EU162" s="44"/>
      <c r="EV162" s="44"/>
      <c r="EW162" s="44"/>
      <c r="EX162" s="44"/>
      <c r="EY162" s="44"/>
      <c r="EZ162" s="44"/>
      <c r="FA162" s="44"/>
      <c r="FB162" s="44"/>
      <c r="FC162" s="44"/>
      <c r="FD162" s="44"/>
      <c r="FE162" s="44"/>
      <c r="FF162" s="44"/>
      <c r="FG162" s="44"/>
      <c r="FH162" s="44"/>
      <c r="FI162" s="44"/>
      <c r="FJ162" s="44"/>
      <c r="FK162" s="44"/>
      <c r="FL162" s="44"/>
      <c r="FM162" s="44"/>
      <c r="FN162" s="44"/>
      <c r="FO162" s="44"/>
      <c r="FP162" s="44"/>
      <c r="FQ162" s="44"/>
      <c r="FR162" s="44"/>
      <c r="FS162" s="44"/>
      <c r="FT162" s="44"/>
      <c r="FU162" s="44"/>
      <c r="FV162" s="44"/>
      <c r="FW162" s="44"/>
      <c r="FX162" s="44"/>
      <c r="FY162" s="44"/>
      <c r="FZ162" s="44"/>
      <c r="GA162" s="44"/>
      <c r="GB162" s="44"/>
      <c r="GC162" s="44"/>
      <c r="GD162" s="44"/>
      <c r="GE162" s="44"/>
      <c r="GF162" s="44"/>
      <c r="GG162" s="44"/>
      <c r="GH162" s="44"/>
      <c r="GI162" s="44"/>
      <c r="GJ162" s="44"/>
      <c r="GK162" s="44"/>
      <c r="GL162" s="44"/>
      <c r="GM162" s="44"/>
      <c r="GN162" s="44"/>
      <c r="GO162" s="44"/>
      <c r="GP162" s="44"/>
      <c r="GQ162" s="44"/>
      <c r="GR162" s="44"/>
      <c r="GS162" s="44"/>
      <c r="GT162" s="44"/>
      <c r="GU162" s="44"/>
      <c r="GV162" s="44"/>
      <c r="GW162" s="44"/>
      <c r="GX162" s="44"/>
      <c r="GY162" s="44"/>
      <c r="GZ162" s="44"/>
      <c r="HA162" s="44"/>
      <c r="HB162" s="44"/>
      <c r="HC162" s="44"/>
      <c r="HD162" s="44"/>
      <c r="HE162" s="44"/>
      <c r="HF162" s="44"/>
      <c r="HG162" s="44"/>
      <c r="HH162" s="44"/>
      <c r="HI162" s="44"/>
      <c r="HJ162" s="44"/>
      <c r="HK162" s="44"/>
      <c r="HL162" s="44"/>
      <c r="HM162" s="44"/>
      <c r="HN162" s="44"/>
      <c r="HO162" s="44"/>
      <c r="HP162" s="44"/>
      <c r="HQ162" s="44"/>
      <c r="HR162" s="44"/>
      <c r="HS162" s="44"/>
      <c r="HT162" s="44"/>
      <c r="HU162" s="44"/>
      <c r="HV162" s="44"/>
      <c r="HW162" s="44"/>
      <c r="HX162" s="44"/>
      <c r="HY162" s="44"/>
      <c r="HZ162" s="44"/>
      <c r="IA162" s="44"/>
      <c r="IB162" s="44"/>
      <c r="IC162" s="44"/>
      <c r="ID162" s="44"/>
      <c r="IE162" s="44"/>
      <c r="IF162" s="44"/>
      <c r="IG162" s="44"/>
      <c r="IH162" s="44"/>
      <c r="II162" s="44"/>
      <c r="IJ162" s="44"/>
      <c r="IK162" s="44"/>
      <c r="IL162" s="44"/>
      <c r="IM162" s="44"/>
      <c r="IN162" s="44"/>
      <c r="IO162" s="44"/>
      <c r="IP162" s="44"/>
      <c r="IQ162" s="44"/>
      <c r="IR162" s="44"/>
      <c r="IS162" s="44"/>
      <c r="IT162" s="44"/>
      <c r="IU162" s="44"/>
      <c r="IV162" s="44"/>
      <c r="IW162" s="44"/>
      <c r="IX162" s="44"/>
      <c r="IY162" s="44"/>
      <c r="IZ162" s="44"/>
      <c r="JA162" s="44"/>
      <c r="JB162" s="44"/>
      <c r="JC162" s="44"/>
      <c r="JD162" s="44"/>
      <c r="JE162" s="44"/>
      <c r="JF162" s="44"/>
      <c r="JG162" s="44"/>
      <c r="JH162" s="44"/>
      <c r="JI162" s="44"/>
      <c r="JJ162" s="44"/>
      <c r="JK162" s="44"/>
      <c r="JL162" s="44"/>
      <c r="JM162" s="44"/>
      <c r="JN162" s="44"/>
      <c r="JO162" s="44"/>
      <c r="JP162" s="44"/>
      <c r="JQ162" s="44"/>
      <c r="JR162" s="44"/>
      <c r="JS162" s="44"/>
      <c r="JT162" s="44"/>
      <c r="JU162" s="44"/>
      <c r="JV162" s="44"/>
      <c r="JW162" s="44"/>
      <c r="JX162" s="44"/>
      <c r="JY162" s="44"/>
      <c r="JZ162" s="44"/>
      <c r="KA162" s="44"/>
      <c r="KB162" s="44"/>
      <c r="KC162" s="44"/>
      <c r="KD162" s="44"/>
      <c r="KE162" s="44"/>
      <c r="KF162" s="44"/>
      <c r="KG162" s="44"/>
      <c r="KH162" s="44"/>
      <c r="KI162" s="44"/>
      <c r="KJ162" s="44"/>
      <c r="KK162" s="44"/>
      <c r="KL162" s="44"/>
      <c r="KM162" s="44"/>
      <c r="KN162" s="44"/>
      <c r="KO162" s="44"/>
      <c r="KP162" s="44"/>
      <c r="KQ162" s="44"/>
      <c r="KR162" s="44"/>
      <c r="KS162" s="44"/>
      <c r="KT162" s="44"/>
      <c r="KU162" s="44"/>
      <c r="KV162" s="44"/>
      <c r="KW162" s="44"/>
      <c r="KX162" s="44"/>
      <c r="KY162" s="44"/>
      <c r="KZ162" s="44"/>
      <c r="LA162" s="44"/>
      <c r="LB162" s="44"/>
      <c r="LC162" s="44"/>
      <c r="LD162" s="44"/>
      <c r="LE162" s="44"/>
      <c r="LF162" s="44"/>
      <c r="LG162" s="44"/>
      <c r="LH162" s="44"/>
      <c r="LI162" s="44"/>
      <c r="LJ162" s="44"/>
      <c r="LK162" s="44"/>
      <c r="LL162" s="44"/>
      <c r="LM162" s="44"/>
      <c r="LN162" s="44"/>
      <c r="LO162" s="44"/>
      <c r="LP162" s="44"/>
      <c r="LQ162" s="44"/>
      <c r="LR162" s="44"/>
      <c r="LS162" s="44"/>
      <c r="LT162" s="44"/>
      <c r="LU162" s="44"/>
      <c r="LV162" s="44"/>
      <c r="LW162" s="44"/>
      <c r="LX162" s="44"/>
      <c r="LY162" s="44"/>
      <c r="LZ162" s="44"/>
      <c r="MA162" s="44"/>
      <c r="MB162" s="44"/>
      <c r="MC162" s="44"/>
      <c r="MD162" s="44"/>
      <c r="ME162" s="44"/>
      <c r="MF162" s="44"/>
      <c r="MG162" s="44"/>
      <c r="MH162" s="44"/>
      <c r="MI162" s="44"/>
      <c r="MJ162" s="44"/>
      <c r="MK162" s="44"/>
      <c r="ML162" s="44"/>
      <c r="MM162" s="44"/>
      <c r="MN162" s="44"/>
      <c r="MO162" s="44"/>
      <c r="MP162" s="44"/>
      <c r="MQ162" s="44"/>
      <c r="MR162" s="44"/>
      <c r="MS162" s="44"/>
      <c r="MT162" s="44"/>
      <c r="MU162" s="44"/>
      <c r="MV162" s="44"/>
      <c r="MW162" s="44"/>
      <c r="MX162" s="44"/>
      <c r="MY162" s="44"/>
      <c r="MZ162" s="44"/>
      <c r="NA162" s="44"/>
      <c r="NB162" s="44"/>
      <c r="NC162" s="44"/>
      <c r="ND162" s="44"/>
      <c r="NE162" s="44"/>
      <c r="NF162" s="44"/>
      <c r="NG162" s="44"/>
      <c r="NH162" s="44"/>
      <c r="NI162" s="44"/>
      <c r="NJ162" s="44"/>
      <c r="NK162" s="44"/>
      <c r="NL162" s="44"/>
      <c r="NM162" s="44"/>
      <c r="NN162" s="44"/>
      <c r="NO162" s="44"/>
      <c r="NP162" s="44"/>
      <c r="NQ162" s="44"/>
      <c r="NR162" s="44"/>
      <c r="NS162" s="44"/>
      <c r="NT162" s="44"/>
      <c r="NU162" s="44"/>
      <c r="NV162" s="44"/>
      <c r="NW162" s="44"/>
      <c r="NX162" s="44"/>
      <c r="NY162" s="44"/>
      <c r="NZ162" s="44"/>
      <c r="OA162" s="44"/>
      <c r="OB162" s="44"/>
      <c r="OC162" s="44"/>
      <c r="OD162" s="44"/>
      <c r="OE162" s="44"/>
      <c r="OF162" s="44"/>
      <c r="OG162" s="44"/>
      <c r="OH162" s="44"/>
      <c r="OI162" s="44"/>
      <c r="OJ162" s="44"/>
      <c r="OK162" s="44"/>
      <c r="OL162" s="44"/>
      <c r="OM162" s="44"/>
      <c r="ON162" s="44"/>
      <c r="OO162" s="44"/>
      <c r="OP162" s="44"/>
      <c r="OQ162" s="44"/>
      <c r="OR162" s="44"/>
      <c r="OS162" s="44"/>
      <c r="OT162" s="44"/>
      <c r="OU162" s="44"/>
      <c r="OV162" s="44"/>
      <c r="OW162" s="44"/>
      <c r="OX162" s="44"/>
      <c r="OY162" s="44"/>
      <c r="OZ162" s="44"/>
      <c r="PA162" s="44"/>
      <c r="PB162" s="44"/>
      <c r="PC162" s="44"/>
      <c r="PD162" s="44"/>
      <c r="PE162" s="44"/>
      <c r="PF162" s="44"/>
      <c r="PG162" s="44"/>
      <c r="PH162" s="44"/>
      <c r="PI162" s="44"/>
      <c r="PJ162" s="44"/>
      <c r="PK162" s="44"/>
      <c r="PL162" s="44"/>
      <c r="PM162" s="44"/>
      <c r="PN162" s="44"/>
      <c r="PO162" s="44"/>
      <c r="PP162" s="44"/>
      <c r="PQ162" s="44"/>
      <c r="PR162" s="44"/>
      <c r="PS162" s="44"/>
      <c r="PT162" s="44"/>
      <c r="PU162" s="44"/>
      <c r="PV162" s="44"/>
      <c r="PW162" s="44"/>
      <c r="PX162" s="44"/>
      <c r="PY162" s="44"/>
      <c r="PZ162" s="44"/>
      <c r="QA162" s="44"/>
      <c r="QB162" s="44"/>
      <c r="QC162" s="44"/>
      <c r="QD162" s="44"/>
      <c r="QE162" s="44"/>
      <c r="QF162" s="44"/>
      <c r="QG162" s="44"/>
      <c r="QH162" s="44"/>
      <c r="QI162" s="44"/>
      <c r="QJ162" s="44"/>
      <c r="QK162" s="44"/>
      <c r="QL162" s="44"/>
      <c r="QM162" s="44"/>
      <c r="QN162" s="44"/>
      <c r="QO162" s="44"/>
      <c r="QP162" s="44"/>
      <c r="QQ162" s="44"/>
      <c r="QR162" s="44"/>
      <c r="QS162" s="44"/>
      <c r="QT162" s="44"/>
      <c r="QU162" s="44"/>
      <c r="QV162" s="44"/>
      <c r="QW162" s="44"/>
      <c r="QX162" s="44"/>
      <c r="QY162" s="44"/>
      <c r="QZ162" s="44"/>
      <c r="RA162" s="44"/>
      <c r="RB162" s="44"/>
      <c r="RC162" s="44"/>
      <c r="RD162" s="44"/>
      <c r="RE162" s="44"/>
      <c r="RF162" s="44"/>
      <c r="RG162" s="44"/>
      <c r="RH162" s="44"/>
      <c r="RI162" s="44"/>
      <c r="RJ162" s="44"/>
      <c r="RK162" s="44"/>
      <c r="RL162" s="44"/>
      <c r="RM162" s="44"/>
      <c r="RN162" s="44"/>
      <c r="RO162" s="44"/>
      <c r="RP162" s="44"/>
      <c r="RQ162" s="44"/>
      <c r="RR162" s="44"/>
      <c r="RS162" s="44"/>
      <c r="RT162" s="44"/>
      <c r="RU162" s="44"/>
      <c r="RV162" s="44"/>
      <c r="RW162" s="44"/>
      <c r="RX162" s="44"/>
      <c r="RY162" s="44"/>
      <c r="RZ162" s="44"/>
      <c r="SA162" s="44"/>
      <c r="SB162" s="44"/>
      <c r="SC162" s="44"/>
      <c r="SD162" s="44"/>
      <c r="SE162" s="44"/>
      <c r="SF162" s="44"/>
      <c r="SG162" s="44"/>
      <c r="SH162" s="44"/>
      <c r="SI162" s="44"/>
      <c r="SJ162" s="44"/>
      <c r="SK162" s="44"/>
      <c r="SL162" s="44"/>
      <c r="SM162" s="44"/>
      <c r="SN162" s="44"/>
      <c r="SO162" s="44"/>
      <c r="SP162" s="44"/>
      <c r="SQ162" s="44"/>
      <c r="SR162" s="44"/>
      <c r="SS162" s="44"/>
      <c r="ST162" s="44"/>
      <c r="SU162" s="44"/>
      <c r="SV162" s="44"/>
      <c r="SW162" s="44"/>
      <c r="SX162" s="44"/>
      <c r="SY162" s="44"/>
      <c r="SZ162" s="44"/>
      <c r="TA162" s="44"/>
      <c r="TB162" s="44"/>
      <c r="TC162" s="44"/>
      <c r="TD162" s="44"/>
      <c r="TE162" s="44"/>
      <c r="TF162" s="44"/>
      <c r="TG162" s="44"/>
      <c r="TH162" s="44"/>
      <c r="TI162" s="44"/>
      <c r="TJ162" s="44"/>
      <c r="TK162" s="44"/>
      <c r="TL162" s="44"/>
      <c r="TM162" s="44"/>
      <c r="TN162" s="44"/>
      <c r="TO162" s="44"/>
      <c r="TP162" s="44"/>
      <c r="TQ162" s="44"/>
      <c r="TR162" s="44"/>
      <c r="TS162" s="44"/>
      <c r="TT162" s="44"/>
      <c r="TU162" s="44"/>
      <c r="TV162" s="44"/>
      <c r="TW162" s="44"/>
      <c r="TX162" s="44"/>
      <c r="TY162" s="44"/>
      <c r="TZ162" s="44"/>
      <c r="UA162" s="44"/>
      <c r="UB162" s="44"/>
      <c r="UC162" s="44"/>
      <c r="UD162" s="44"/>
      <c r="UE162" s="44"/>
      <c r="UF162" s="44"/>
      <c r="UG162" s="44"/>
      <c r="UH162" s="44"/>
      <c r="UI162" s="44"/>
      <c r="UJ162" s="44"/>
      <c r="UK162" s="44"/>
      <c r="UL162" s="44"/>
      <c r="UM162" s="44"/>
      <c r="UN162" s="44"/>
      <c r="UO162" s="44"/>
      <c r="UP162" s="44"/>
      <c r="UQ162" s="44"/>
      <c r="UR162" s="44"/>
      <c r="US162" s="44"/>
      <c r="UT162" s="44"/>
      <c r="UU162" s="44"/>
      <c r="UV162" s="44"/>
      <c r="UW162" s="44"/>
      <c r="UX162" s="44"/>
      <c r="UY162" s="44"/>
      <c r="UZ162" s="44"/>
      <c r="VA162" s="44"/>
      <c r="VB162" s="44"/>
      <c r="VC162" s="44"/>
      <c r="VD162" s="44"/>
      <c r="VE162" s="44"/>
      <c r="VF162" s="44"/>
      <c r="VG162" s="44"/>
      <c r="VH162" s="44"/>
      <c r="VI162" s="44"/>
      <c r="VJ162" s="44"/>
      <c r="VK162" s="44"/>
      <c r="VL162" s="44"/>
      <c r="VM162" s="44"/>
      <c r="VN162" s="44"/>
      <c r="VO162" s="44"/>
      <c r="VP162" s="44"/>
      <c r="VQ162" s="44"/>
      <c r="VR162" s="44"/>
      <c r="VS162" s="44"/>
      <c r="VT162" s="44"/>
      <c r="VU162" s="44"/>
      <c r="VV162" s="44"/>
      <c r="VW162" s="44"/>
      <c r="VX162" s="44"/>
      <c r="VY162" s="44"/>
      <c r="VZ162" s="44"/>
      <c r="WA162" s="44"/>
      <c r="WB162" s="44"/>
      <c r="WC162" s="44"/>
      <c r="WD162" s="44"/>
      <c r="WE162" s="44"/>
      <c r="WF162" s="44"/>
      <c r="WG162" s="44"/>
      <c r="WH162" s="44"/>
      <c r="WI162" s="44"/>
      <c r="WJ162" s="44"/>
      <c r="WK162" s="44"/>
      <c r="WL162" s="44"/>
      <c r="WM162" s="44"/>
      <c r="WN162" s="44"/>
      <c r="WO162" s="44"/>
      <c r="WP162" s="44"/>
      <c r="WQ162" s="44"/>
      <c r="WR162" s="44"/>
      <c r="WS162" s="44"/>
      <c r="WT162" s="44"/>
      <c r="WU162" s="44"/>
      <c r="WV162" s="44"/>
      <c r="WW162" s="44"/>
      <c r="WX162" s="44"/>
      <c r="WY162" s="44"/>
      <c r="WZ162" s="44"/>
      <c r="XA162" s="44"/>
      <c r="XB162" s="44"/>
      <c r="XC162" s="44"/>
      <c r="XD162" s="44"/>
      <c r="XE162" s="44"/>
      <c r="XF162" s="44"/>
      <c r="XG162" s="44"/>
      <c r="XH162" s="44"/>
      <c r="XI162" s="44"/>
      <c r="XJ162" s="44"/>
      <c r="XK162" s="44"/>
      <c r="XL162" s="44"/>
      <c r="XM162" s="44"/>
      <c r="XN162" s="44"/>
      <c r="XO162" s="44"/>
      <c r="XP162" s="44"/>
      <c r="XQ162" s="44"/>
      <c r="XR162" s="44"/>
      <c r="XS162" s="44"/>
      <c r="XT162" s="44"/>
      <c r="XU162" s="44"/>
      <c r="XV162" s="44"/>
      <c r="XW162" s="44"/>
      <c r="XX162" s="44"/>
      <c r="XY162" s="44"/>
      <c r="XZ162" s="44"/>
      <c r="YA162" s="44"/>
      <c r="YB162" s="44"/>
      <c r="YC162" s="44"/>
      <c r="YD162" s="44"/>
      <c r="YE162" s="44"/>
      <c r="YF162" s="44"/>
      <c r="YG162" s="44"/>
      <c r="YH162" s="44"/>
      <c r="YI162" s="44"/>
      <c r="YJ162" s="44"/>
      <c r="YK162" s="44"/>
      <c r="YL162" s="44"/>
      <c r="YM162" s="44"/>
      <c r="YN162" s="44"/>
      <c r="YO162" s="44"/>
      <c r="YP162" s="44"/>
      <c r="YQ162" s="44"/>
      <c r="YR162" s="44"/>
      <c r="YS162" s="44"/>
      <c r="YT162" s="44"/>
      <c r="YU162" s="44"/>
      <c r="YV162" s="44"/>
      <c r="YW162" s="44"/>
      <c r="YX162" s="44"/>
      <c r="YY162" s="44"/>
      <c r="YZ162" s="44"/>
      <c r="ZA162" s="44"/>
      <c r="ZB162" s="44"/>
      <c r="ZC162" s="44"/>
      <c r="ZD162" s="44"/>
      <c r="ZE162" s="44"/>
      <c r="ZF162" s="44"/>
      <c r="ZG162" s="44"/>
      <c r="ZH162" s="44"/>
      <c r="ZI162" s="44"/>
      <c r="ZJ162" s="44"/>
      <c r="ZK162" s="44"/>
      <c r="ZL162" s="44"/>
      <c r="ZM162" s="44"/>
      <c r="ZN162" s="44"/>
      <c r="ZO162" s="44"/>
      <c r="ZP162" s="44"/>
      <c r="ZQ162" s="44"/>
      <c r="ZR162" s="44"/>
      <c r="ZS162" s="44"/>
      <c r="ZT162" s="44"/>
      <c r="ZU162" s="44"/>
      <c r="ZV162" s="44"/>
      <c r="ZW162" s="44"/>
      <c r="ZX162" s="44"/>
      <c r="ZY162" s="44"/>
      <c r="ZZ162" s="44"/>
      <c r="AAA162" s="44"/>
      <c r="AAB162" s="44"/>
      <c r="AAC162" s="44"/>
      <c r="AAD162" s="44"/>
      <c r="AAE162" s="44"/>
      <c r="AAF162" s="44"/>
      <c r="AAG162" s="44"/>
      <c r="AAH162" s="44"/>
      <c r="AAI162" s="44"/>
      <c r="AAJ162" s="44"/>
      <c r="AAK162" s="44"/>
      <c r="AAL162" s="44"/>
      <c r="AAM162" s="44"/>
      <c r="AAN162" s="44"/>
      <c r="AAO162" s="44"/>
      <c r="AAP162" s="44"/>
      <c r="AAQ162" s="44"/>
      <c r="AAR162" s="44"/>
      <c r="AAS162" s="44"/>
      <c r="AAT162" s="44"/>
      <c r="AAU162" s="44"/>
      <c r="AAV162" s="44"/>
      <c r="AAW162" s="44"/>
      <c r="AAX162" s="44"/>
      <c r="AAY162" s="44"/>
      <c r="AAZ162" s="44"/>
      <c r="ABA162" s="44"/>
      <c r="ABB162" s="44"/>
    </row>
    <row r="163" spans="1:730" ht="15" customHeight="1" x14ac:dyDescent="0.2">
      <c r="A163" s="194" t="s">
        <v>143</v>
      </c>
      <c r="B163" s="194"/>
      <c r="C163" s="194"/>
      <c r="D163" s="194"/>
      <c r="E163" s="194"/>
      <c r="F163" s="194"/>
      <c r="G163" s="194"/>
      <c r="H163" s="194"/>
      <c r="I163" s="194"/>
      <c r="J163" s="194"/>
      <c r="K163" s="194"/>
      <c r="L163" s="194"/>
      <c r="M163" s="194"/>
      <c r="N163" s="194"/>
      <c r="S163" s="1"/>
      <c r="T163" s="1"/>
      <c r="U163" s="1"/>
      <c r="V163" s="1"/>
      <c r="W163" s="1"/>
      <c r="X163" s="1"/>
      <c r="Y163" s="1"/>
      <c r="Z163" s="1"/>
      <c r="AA163" s="1"/>
    </row>
    <row r="164" spans="1:730" ht="15.75" customHeight="1" x14ac:dyDescent="0.2">
      <c r="A164" s="187" t="s">
        <v>25</v>
      </c>
      <c r="B164" s="187"/>
      <c r="C164" s="187"/>
      <c r="D164" s="187"/>
      <c r="E164" s="187"/>
      <c r="F164" s="187"/>
      <c r="G164" s="187"/>
      <c r="H164" s="187"/>
      <c r="I164" s="187"/>
      <c r="J164" s="187"/>
      <c r="K164" s="187"/>
      <c r="L164" s="187"/>
      <c r="M164" s="187"/>
      <c r="N164" s="187"/>
      <c r="S164" s="1"/>
      <c r="T164" s="1"/>
      <c r="U164" s="1"/>
      <c r="V164" s="1"/>
      <c r="W164" s="1"/>
      <c r="X164" s="1"/>
      <c r="Y164" s="1"/>
      <c r="Z164" s="1"/>
      <c r="AA164" s="1"/>
    </row>
    <row r="165" spans="1:730" ht="78" customHeight="1" x14ac:dyDescent="0.2">
      <c r="A165" s="187" t="s">
        <v>110</v>
      </c>
      <c r="B165" s="187"/>
      <c r="C165" s="187"/>
      <c r="D165" s="187"/>
      <c r="E165" s="187"/>
      <c r="F165" s="187"/>
      <c r="G165" s="187"/>
      <c r="H165" s="187"/>
      <c r="I165" s="187"/>
      <c r="J165" s="187"/>
      <c r="K165" s="187"/>
      <c r="L165" s="187"/>
      <c r="M165" s="187"/>
      <c r="N165" s="187"/>
      <c r="S165" s="1"/>
      <c r="T165" s="1"/>
      <c r="U165" s="1"/>
      <c r="V165" s="1"/>
      <c r="W165" s="1"/>
      <c r="X165" s="1"/>
      <c r="Y165" s="1"/>
      <c r="Z165" s="1"/>
      <c r="AA165" s="1"/>
    </row>
    <row r="166" spans="1:730" x14ac:dyDescent="0.2">
      <c r="A166" s="187" t="s">
        <v>21</v>
      </c>
      <c r="B166" s="187"/>
      <c r="C166" s="187"/>
      <c r="D166" s="187"/>
      <c r="E166" s="187"/>
      <c r="F166" s="187"/>
      <c r="G166" s="187"/>
      <c r="H166" s="187"/>
      <c r="I166" s="187"/>
      <c r="J166" s="187"/>
      <c r="K166" s="187"/>
      <c r="L166" s="187"/>
      <c r="M166" s="187"/>
      <c r="N166" s="187"/>
      <c r="S166" s="1"/>
      <c r="T166" s="1"/>
      <c r="U166" s="1"/>
      <c r="V166" s="1"/>
      <c r="W166" s="1"/>
      <c r="X166" s="1"/>
      <c r="Y166" s="1"/>
      <c r="Z166" s="1"/>
      <c r="AA166" s="1"/>
    </row>
    <row r="167" spans="1:730" ht="77.25" customHeight="1" x14ac:dyDescent="0.2">
      <c r="A167" s="134" t="s">
        <v>156</v>
      </c>
      <c r="B167" s="134" t="s">
        <v>22</v>
      </c>
      <c r="C167" s="10">
        <v>200</v>
      </c>
      <c r="D167" s="10"/>
      <c r="E167" s="10">
        <v>200</v>
      </c>
      <c r="F167" s="10"/>
      <c r="G167" s="19"/>
      <c r="H167" s="10"/>
      <c r="I167" s="20"/>
      <c r="J167" s="20"/>
      <c r="K167" s="10"/>
      <c r="L167" s="10"/>
      <c r="M167" s="10"/>
      <c r="N167" s="10"/>
      <c r="S167" s="1"/>
      <c r="T167" s="1"/>
      <c r="U167" s="1"/>
      <c r="V167" s="1"/>
      <c r="W167" s="1"/>
      <c r="X167" s="1"/>
      <c r="Y167" s="1"/>
      <c r="Z167" s="1"/>
      <c r="AA167" s="1"/>
    </row>
    <row r="168" spans="1:730" x14ac:dyDescent="0.2">
      <c r="A168" s="96" t="s">
        <v>167</v>
      </c>
      <c r="B168" s="134"/>
      <c r="C168" s="10">
        <f t="shared" ref="C168:H169" si="21">C167</f>
        <v>200</v>
      </c>
      <c r="D168" s="10">
        <f t="shared" si="21"/>
        <v>0</v>
      </c>
      <c r="E168" s="10">
        <f t="shared" si="21"/>
        <v>200</v>
      </c>
      <c r="F168" s="10">
        <f t="shared" si="21"/>
        <v>0</v>
      </c>
      <c r="G168" s="10">
        <f t="shared" si="21"/>
        <v>0</v>
      </c>
      <c r="H168" s="10">
        <f t="shared" si="21"/>
        <v>0</v>
      </c>
      <c r="I168" s="20"/>
      <c r="J168" s="20"/>
      <c r="K168" s="10"/>
      <c r="L168" s="10"/>
      <c r="M168" s="10"/>
      <c r="N168" s="10"/>
      <c r="S168" s="1"/>
      <c r="T168" s="1"/>
      <c r="U168" s="1"/>
      <c r="V168" s="1"/>
      <c r="W168" s="1"/>
      <c r="X168" s="1"/>
      <c r="Y168" s="1"/>
      <c r="Z168" s="1"/>
      <c r="AA168" s="1"/>
    </row>
    <row r="169" spans="1:730" x14ac:dyDescent="0.2">
      <c r="A169" s="23" t="s">
        <v>20</v>
      </c>
      <c r="B169" s="32"/>
      <c r="C169" s="12">
        <f t="shared" si="21"/>
        <v>200</v>
      </c>
      <c r="D169" s="12">
        <f t="shared" si="21"/>
        <v>0</v>
      </c>
      <c r="E169" s="12">
        <f t="shared" si="21"/>
        <v>200</v>
      </c>
      <c r="F169" s="12">
        <f t="shared" si="21"/>
        <v>0</v>
      </c>
      <c r="G169" s="82">
        <f t="shared" si="21"/>
        <v>0</v>
      </c>
      <c r="H169" s="12">
        <f t="shared" si="21"/>
        <v>0</v>
      </c>
      <c r="I169" s="12"/>
      <c r="J169" s="12"/>
      <c r="K169" s="12">
        <f>K167</f>
        <v>0</v>
      </c>
      <c r="L169" s="12">
        <f>L167</f>
        <v>0</v>
      </c>
      <c r="M169" s="12">
        <f>M167</f>
        <v>0</v>
      </c>
      <c r="N169" s="12">
        <f>N167</f>
        <v>0</v>
      </c>
      <c r="S169" s="1"/>
      <c r="T169" s="1"/>
      <c r="U169" s="1"/>
      <c r="V169" s="1"/>
      <c r="W169" s="1"/>
      <c r="X169" s="1"/>
      <c r="Y169" s="1"/>
      <c r="Z169" s="1"/>
      <c r="AA169" s="1"/>
    </row>
    <row r="170" spans="1:730" ht="16.5" customHeight="1" x14ac:dyDescent="0.2">
      <c r="A170" s="6"/>
      <c r="B170" s="6"/>
      <c r="C170" s="6"/>
      <c r="D170" s="6"/>
      <c r="E170" s="6"/>
      <c r="F170" s="6"/>
      <c r="G170" s="30"/>
      <c r="H170" s="6"/>
      <c r="I170" s="6"/>
      <c r="J170" s="6"/>
      <c r="K170" s="6"/>
      <c r="L170" s="6"/>
      <c r="M170" s="6"/>
      <c r="N170" s="6"/>
      <c r="S170" s="1"/>
      <c r="T170" s="1"/>
      <c r="U170" s="1"/>
      <c r="V170" s="1"/>
      <c r="W170" s="1"/>
      <c r="X170" s="1"/>
      <c r="Y170" s="1"/>
      <c r="Z170" s="1"/>
      <c r="AA170" s="1"/>
    </row>
    <row r="171" spans="1:730" ht="15.75" x14ac:dyDescent="0.2">
      <c r="A171" s="194" t="s">
        <v>144</v>
      </c>
      <c r="B171" s="194"/>
      <c r="C171" s="194"/>
      <c r="D171" s="194"/>
      <c r="E171" s="194"/>
      <c r="F171" s="194"/>
      <c r="G171" s="194"/>
      <c r="H171" s="194"/>
      <c r="I171" s="194"/>
      <c r="J171" s="194"/>
      <c r="K171" s="194"/>
      <c r="L171" s="194"/>
      <c r="M171" s="194"/>
      <c r="N171" s="194"/>
      <c r="S171" s="1"/>
      <c r="T171" s="1"/>
      <c r="U171" s="1"/>
      <c r="V171" s="1"/>
      <c r="W171" s="1"/>
      <c r="X171" s="1"/>
      <c r="Y171" s="1"/>
      <c r="Z171" s="1"/>
      <c r="AA171" s="1"/>
    </row>
    <row r="172" spans="1:730" ht="51.75" customHeight="1" x14ac:dyDescent="0.2">
      <c r="A172" s="187" t="s">
        <v>29</v>
      </c>
      <c r="B172" s="187"/>
      <c r="C172" s="187"/>
      <c r="D172" s="187"/>
      <c r="E172" s="187"/>
      <c r="F172" s="187"/>
      <c r="G172" s="187"/>
      <c r="H172" s="187"/>
      <c r="I172" s="187"/>
      <c r="J172" s="187"/>
      <c r="K172" s="187"/>
      <c r="L172" s="187"/>
      <c r="M172" s="187"/>
      <c r="N172" s="187"/>
      <c r="S172" s="1"/>
      <c r="T172" s="1"/>
      <c r="U172" s="1"/>
      <c r="V172" s="1"/>
      <c r="W172" s="1"/>
      <c r="X172" s="1"/>
      <c r="Y172" s="1"/>
      <c r="Z172" s="1"/>
      <c r="AA172" s="1"/>
    </row>
    <row r="173" spans="1:730" ht="52.5" customHeight="1" x14ac:dyDescent="0.2">
      <c r="A173" s="187" t="s">
        <v>30</v>
      </c>
      <c r="B173" s="187"/>
      <c r="C173" s="187"/>
      <c r="D173" s="187"/>
      <c r="E173" s="187"/>
      <c r="F173" s="187"/>
      <c r="G173" s="187"/>
      <c r="H173" s="187"/>
      <c r="I173" s="187"/>
      <c r="J173" s="187"/>
      <c r="K173" s="187"/>
      <c r="L173" s="187"/>
      <c r="M173" s="187"/>
      <c r="N173" s="187"/>
      <c r="S173" s="1"/>
      <c r="T173" s="1"/>
      <c r="U173" s="1"/>
      <c r="V173" s="1"/>
      <c r="W173" s="1"/>
      <c r="X173" s="1"/>
      <c r="Y173" s="1"/>
      <c r="Z173" s="1"/>
      <c r="AA173" s="1"/>
    </row>
    <row r="174" spans="1:730" ht="38.25" customHeight="1" x14ac:dyDescent="0.2">
      <c r="A174" s="125" t="s">
        <v>149</v>
      </c>
      <c r="B174" s="137" t="s">
        <v>65</v>
      </c>
      <c r="C174" s="41">
        <v>100</v>
      </c>
      <c r="D174" s="41"/>
      <c r="E174" s="41">
        <v>100</v>
      </c>
      <c r="F174" s="41"/>
      <c r="G174" s="67"/>
      <c r="H174" s="41"/>
      <c r="I174" s="41"/>
      <c r="J174" s="41"/>
      <c r="K174" s="10"/>
      <c r="L174" s="10"/>
      <c r="M174" s="10"/>
      <c r="N174" s="10"/>
      <c r="S174" s="1"/>
      <c r="T174" s="1"/>
      <c r="U174" s="1"/>
      <c r="V174" s="1"/>
      <c r="W174" s="1"/>
      <c r="X174" s="1"/>
      <c r="Y174" s="1"/>
      <c r="Z174" s="1"/>
      <c r="AA174" s="1"/>
    </row>
    <row r="175" spans="1:730" x14ac:dyDescent="0.2">
      <c r="A175" s="96" t="s">
        <v>167</v>
      </c>
      <c r="B175" s="96"/>
      <c r="C175" s="120">
        <f t="shared" ref="C175:H175" si="22">C174</f>
        <v>100</v>
      </c>
      <c r="D175" s="120">
        <f t="shared" si="22"/>
        <v>0</v>
      </c>
      <c r="E175" s="120">
        <f t="shared" si="22"/>
        <v>100</v>
      </c>
      <c r="F175" s="120">
        <f t="shared" si="22"/>
        <v>0</v>
      </c>
      <c r="G175" s="120">
        <f t="shared" si="22"/>
        <v>0</v>
      </c>
      <c r="H175" s="120">
        <f t="shared" si="22"/>
        <v>0</v>
      </c>
      <c r="I175" s="120"/>
      <c r="J175" s="120"/>
      <c r="K175" s="111"/>
      <c r="L175" s="111"/>
      <c r="M175" s="111"/>
      <c r="N175" s="111"/>
      <c r="S175" s="1"/>
      <c r="T175" s="1"/>
      <c r="U175" s="1"/>
      <c r="V175" s="1"/>
      <c r="W175" s="1"/>
      <c r="X175" s="1"/>
      <c r="Y175" s="1"/>
      <c r="Z175" s="1"/>
      <c r="AA175" s="1"/>
    </row>
    <row r="176" spans="1:730" x14ac:dyDescent="0.2">
      <c r="A176" s="23" t="s">
        <v>20</v>
      </c>
      <c r="B176" s="121"/>
      <c r="C176" s="122">
        <f>C175</f>
        <v>100</v>
      </c>
      <c r="D176" s="122">
        <f t="shared" ref="D176:N176" si="23">D175</f>
        <v>0</v>
      </c>
      <c r="E176" s="122">
        <f t="shared" si="23"/>
        <v>100</v>
      </c>
      <c r="F176" s="122">
        <f t="shared" si="23"/>
        <v>0</v>
      </c>
      <c r="G176" s="123">
        <f t="shared" si="23"/>
        <v>0</v>
      </c>
      <c r="H176" s="122">
        <f t="shared" si="23"/>
        <v>0</v>
      </c>
      <c r="I176" s="122"/>
      <c r="J176" s="122">
        <f t="shared" si="23"/>
        <v>0</v>
      </c>
      <c r="K176" s="122">
        <f t="shared" si="23"/>
        <v>0</v>
      </c>
      <c r="L176" s="122">
        <f t="shared" si="23"/>
        <v>0</v>
      </c>
      <c r="M176" s="122">
        <f t="shared" si="23"/>
        <v>0</v>
      </c>
      <c r="N176" s="122">
        <f t="shared" si="23"/>
        <v>0</v>
      </c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3.5" customHeight="1" x14ac:dyDescent="0.2">
      <c r="A177" s="6"/>
      <c r="B177" s="6"/>
      <c r="C177" s="6"/>
      <c r="D177" s="6"/>
      <c r="E177" s="6"/>
      <c r="F177" s="6"/>
      <c r="G177" s="30"/>
      <c r="H177" s="6"/>
      <c r="I177" s="6"/>
      <c r="J177" s="6"/>
      <c r="K177" s="6"/>
      <c r="L177" s="6"/>
      <c r="M177" s="6"/>
      <c r="N177" s="6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x14ac:dyDescent="0.2">
      <c r="A178" s="194" t="s">
        <v>145</v>
      </c>
      <c r="B178" s="194"/>
      <c r="C178" s="194"/>
      <c r="D178" s="194"/>
      <c r="E178" s="194"/>
      <c r="F178" s="194"/>
      <c r="G178" s="194"/>
      <c r="H178" s="194"/>
      <c r="I178" s="194"/>
      <c r="J178" s="194"/>
      <c r="K178" s="194"/>
      <c r="L178" s="194"/>
      <c r="M178" s="194"/>
      <c r="N178" s="194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27.75" customHeight="1" x14ac:dyDescent="0.2">
      <c r="A179" s="187" t="s">
        <v>27</v>
      </c>
      <c r="B179" s="187"/>
      <c r="C179" s="187"/>
      <c r="D179" s="187"/>
      <c r="E179" s="187"/>
      <c r="F179" s="187"/>
      <c r="G179" s="187"/>
      <c r="H179" s="187"/>
      <c r="I179" s="187"/>
      <c r="J179" s="187"/>
      <c r="K179" s="187"/>
      <c r="L179" s="187"/>
      <c r="M179" s="187"/>
      <c r="N179" s="187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52.5" customHeight="1" x14ac:dyDescent="0.2">
      <c r="A180" s="187" t="s">
        <v>28</v>
      </c>
      <c r="B180" s="187"/>
      <c r="C180" s="187"/>
      <c r="D180" s="187"/>
      <c r="E180" s="187"/>
      <c r="F180" s="187"/>
      <c r="G180" s="187"/>
      <c r="H180" s="187"/>
      <c r="I180" s="187"/>
      <c r="J180" s="187"/>
      <c r="K180" s="187"/>
      <c r="L180" s="187"/>
      <c r="M180" s="187"/>
      <c r="N180" s="187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54.75" customHeight="1" x14ac:dyDescent="0.2">
      <c r="A181" s="91" t="s">
        <v>155</v>
      </c>
      <c r="B181" s="137" t="s">
        <v>22</v>
      </c>
      <c r="C181" s="5">
        <v>50</v>
      </c>
      <c r="D181" s="5"/>
      <c r="E181" s="5">
        <v>50</v>
      </c>
      <c r="F181" s="5"/>
      <c r="G181" s="67"/>
      <c r="H181" s="5"/>
      <c r="I181" s="5"/>
      <c r="J181" s="5"/>
      <c r="K181" s="10"/>
      <c r="L181" s="10"/>
      <c r="M181" s="10"/>
      <c r="N181" s="10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x14ac:dyDescent="0.2">
      <c r="A182" s="96" t="s">
        <v>167</v>
      </c>
      <c r="B182" s="134"/>
      <c r="C182" s="5">
        <f t="shared" ref="C182:H183" si="24">C181</f>
        <v>50</v>
      </c>
      <c r="D182" s="5">
        <f t="shared" si="24"/>
        <v>0</v>
      </c>
      <c r="E182" s="5">
        <f t="shared" si="24"/>
        <v>50</v>
      </c>
      <c r="F182" s="5">
        <f t="shared" si="24"/>
        <v>0</v>
      </c>
      <c r="G182" s="5">
        <f t="shared" si="24"/>
        <v>0</v>
      </c>
      <c r="H182" s="5">
        <f t="shared" si="24"/>
        <v>0</v>
      </c>
      <c r="I182" s="5"/>
      <c r="J182" s="5"/>
      <c r="K182" s="10"/>
      <c r="L182" s="10"/>
      <c r="M182" s="10"/>
      <c r="N182" s="10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x14ac:dyDescent="0.2">
      <c r="A183" s="23" t="s">
        <v>20</v>
      </c>
      <c r="B183" s="50"/>
      <c r="C183" s="50">
        <f t="shared" si="24"/>
        <v>50</v>
      </c>
      <c r="D183" s="50">
        <f t="shared" si="24"/>
        <v>0</v>
      </c>
      <c r="E183" s="50">
        <f t="shared" si="24"/>
        <v>50</v>
      </c>
      <c r="F183" s="50">
        <f t="shared" si="24"/>
        <v>0</v>
      </c>
      <c r="G183" s="83">
        <f t="shared" si="24"/>
        <v>0</v>
      </c>
      <c r="H183" s="50">
        <f t="shared" si="24"/>
        <v>0</v>
      </c>
      <c r="I183" s="50"/>
      <c r="J183" s="50">
        <f>J181</f>
        <v>0</v>
      </c>
      <c r="K183" s="50">
        <f>K181</f>
        <v>0</v>
      </c>
      <c r="L183" s="50">
        <f>L181</f>
        <v>0</v>
      </c>
      <c r="M183" s="50">
        <f>M181</f>
        <v>0</v>
      </c>
      <c r="N183" s="50">
        <f>N181</f>
        <v>0</v>
      </c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" customHeight="1" x14ac:dyDescent="0.2">
      <c r="A184" s="26"/>
      <c r="B184" s="5"/>
      <c r="C184" s="5"/>
      <c r="D184" s="5"/>
      <c r="E184" s="5"/>
      <c r="F184" s="5"/>
      <c r="G184" s="67"/>
      <c r="H184" s="5"/>
      <c r="I184" s="5"/>
      <c r="J184" s="5"/>
      <c r="K184" s="10"/>
      <c r="L184" s="10"/>
      <c r="M184" s="10"/>
      <c r="N184" s="10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4.25" customHeight="1" x14ac:dyDescent="0.2">
      <c r="A185" s="6"/>
      <c r="B185" s="6"/>
      <c r="C185" s="6"/>
      <c r="D185" s="6"/>
      <c r="E185" s="6"/>
      <c r="F185" s="6"/>
      <c r="G185" s="30"/>
      <c r="H185" s="6"/>
      <c r="I185" s="6"/>
      <c r="J185" s="6"/>
      <c r="K185" s="6"/>
      <c r="L185" s="6"/>
      <c r="M185" s="6"/>
      <c r="N185" s="6"/>
      <c r="Z185" s="1"/>
      <c r="AA185" s="1"/>
    </row>
    <row r="186" spans="1:27" ht="15" customHeight="1" x14ac:dyDescent="0.2">
      <c r="A186" s="194" t="s">
        <v>146</v>
      </c>
      <c r="B186" s="213"/>
      <c r="C186" s="213"/>
      <c r="D186" s="213"/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  <c r="Z186" s="1"/>
      <c r="AA186" s="1"/>
    </row>
    <row r="187" spans="1:27" ht="16.5" customHeight="1" x14ac:dyDescent="0.2">
      <c r="A187" s="187" t="s">
        <v>83</v>
      </c>
      <c r="B187" s="187"/>
      <c r="C187" s="187"/>
      <c r="D187" s="187"/>
      <c r="E187" s="187"/>
      <c r="F187" s="187"/>
      <c r="G187" s="187"/>
      <c r="H187" s="187"/>
      <c r="I187" s="187"/>
      <c r="J187" s="187"/>
      <c r="K187" s="187"/>
      <c r="L187" s="187"/>
      <c r="M187" s="187"/>
      <c r="N187" s="6"/>
      <c r="Z187" s="1"/>
      <c r="AA187" s="1"/>
    </row>
    <row r="188" spans="1:27" ht="28.5" customHeight="1" x14ac:dyDescent="0.2">
      <c r="A188" s="187" t="s">
        <v>84</v>
      </c>
      <c r="B188" s="187"/>
      <c r="C188" s="187"/>
      <c r="D188" s="187"/>
      <c r="E188" s="187"/>
      <c r="F188" s="187"/>
      <c r="G188" s="187"/>
      <c r="H188" s="187"/>
      <c r="I188" s="187"/>
      <c r="J188" s="187"/>
      <c r="K188" s="187"/>
      <c r="L188" s="187"/>
      <c r="M188" s="187"/>
      <c r="N188" s="187"/>
      <c r="Z188" s="1"/>
      <c r="AA188" s="1"/>
    </row>
    <row r="189" spans="1:27" x14ac:dyDescent="0.2">
      <c r="A189" s="187" t="s">
        <v>21</v>
      </c>
      <c r="B189" s="187"/>
      <c r="C189" s="187"/>
      <c r="D189" s="187"/>
      <c r="E189" s="187"/>
      <c r="F189" s="187"/>
      <c r="G189" s="187"/>
      <c r="H189" s="187"/>
      <c r="I189" s="187"/>
      <c r="J189" s="187"/>
      <c r="K189" s="187"/>
      <c r="L189" s="187"/>
      <c r="M189" s="187"/>
      <c r="N189" s="187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17" customHeight="1" x14ac:dyDescent="0.2">
      <c r="A190" s="138" t="s">
        <v>126</v>
      </c>
      <c r="B190" s="134" t="s">
        <v>22</v>
      </c>
      <c r="C190" s="10">
        <v>200</v>
      </c>
      <c r="D190" s="10"/>
      <c r="E190" s="10">
        <v>200</v>
      </c>
      <c r="F190" s="10"/>
      <c r="G190" s="19">
        <v>112.47</v>
      </c>
      <c r="H190" s="10"/>
      <c r="I190" s="20"/>
      <c r="J190" s="20"/>
      <c r="K190" s="10"/>
      <c r="L190" s="10"/>
      <c r="M190" s="10"/>
      <c r="N190" s="10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x14ac:dyDescent="0.2">
      <c r="A191" s="13" t="s">
        <v>167</v>
      </c>
      <c r="B191" s="14"/>
      <c r="C191" s="17">
        <f t="shared" ref="C191:H191" si="25">C190</f>
        <v>200</v>
      </c>
      <c r="D191" s="17">
        <f t="shared" si="25"/>
        <v>0</v>
      </c>
      <c r="E191" s="17">
        <f t="shared" si="25"/>
        <v>200</v>
      </c>
      <c r="F191" s="17">
        <f t="shared" si="25"/>
        <v>0</v>
      </c>
      <c r="G191" s="17">
        <f t="shared" si="25"/>
        <v>112.47</v>
      </c>
      <c r="H191" s="17">
        <f t="shared" si="25"/>
        <v>0</v>
      </c>
      <c r="I191" s="17"/>
      <c r="J191" s="17"/>
      <c r="K191" s="17"/>
      <c r="L191" s="17"/>
      <c r="M191" s="17"/>
      <c r="N191" s="17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x14ac:dyDescent="0.2">
      <c r="A192" s="13" t="s">
        <v>18</v>
      </c>
      <c r="B192" s="14"/>
      <c r="C192" s="17"/>
      <c r="D192" s="17"/>
      <c r="E192" s="17"/>
      <c r="F192" s="17"/>
      <c r="G192" s="21"/>
      <c r="H192" s="17"/>
      <c r="I192" s="22"/>
      <c r="J192" s="22"/>
      <c r="K192" s="17"/>
      <c r="L192" s="17"/>
      <c r="M192" s="17"/>
      <c r="N192" s="17"/>
      <c r="S192" s="1"/>
      <c r="T192" s="1"/>
      <c r="U192" s="1"/>
      <c r="V192" s="1"/>
      <c r="W192" s="1"/>
      <c r="X192" s="1"/>
      <c r="Y192" s="1"/>
      <c r="Z192" s="1"/>
      <c r="AA192" s="1"/>
    </row>
    <row r="193" spans="1:731" x14ac:dyDescent="0.2">
      <c r="A193" s="13" t="s">
        <v>24</v>
      </c>
      <c r="B193" s="14"/>
      <c r="C193" s="17"/>
      <c r="D193" s="17"/>
      <c r="E193" s="17"/>
      <c r="F193" s="17"/>
      <c r="G193" s="21"/>
      <c r="H193" s="17"/>
      <c r="I193" s="22"/>
      <c r="J193" s="22"/>
      <c r="K193" s="17"/>
      <c r="L193" s="17"/>
      <c r="M193" s="17"/>
      <c r="N193" s="17"/>
      <c r="S193" s="1"/>
      <c r="T193" s="1"/>
      <c r="U193" s="1"/>
      <c r="V193" s="1"/>
      <c r="W193" s="1"/>
      <c r="X193" s="1"/>
      <c r="Y193" s="1"/>
      <c r="Z193" s="1"/>
      <c r="AA193" s="1"/>
    </row>
    <row r="194" spans="1:731" x14ac:dyDescent="0.2">
      <c r="A194" s="13" t="s">
        <v>61</v>
      </c>
      <c r="B194" s="14"/>
      <c r="C194" s="17"/>
      <c r="D194" s="17"/>
      <c r="E194" s="17"/>
      <c r="F194" s="17"/>
      <c r="G194" s="21"/>
      <c r="H194" s="17"/>
      <c r="I194" s="22"/>
      <c r="J194" s="22"/>
      <c r="K194" s="17"/>
      <c r="L194" s="17"/>
      <c r="M194" s="17"/>
      <c r="N194" s="17"/>
      <c r="S194" s="1"/>
      <c r="T194" s="1"/>
      <c r="U194" s="1"/>
      <c r="V194" s="1"/>
      <c r="W194" s="1"/>
      <c r="X194" s="1"/>
      <c r="Y194" s="1"/>
      <c r="Z194" s="1"/>
      <c r="AA194" s="1"/>
    </row>
    <row r="195" spans="1:731" x14ac:dyDescent="0.2">
      <c r="A195" s="23" t="s">
        <v>23</v>
      </c>
      <c r="B195" s="23"/>
      <c r="C195" s="24">
        <f>C191+C192+C193+C194</f>
        <v>200</v>
      </c>
      <c r="D195" s="24">
        <f t="shared" ref="D195:N195" si="26">D191+D192+D193+D194</f>
        <v>0</v>
      </c>
      <c r="E195" s="24">
        <f t="shared" si="26"/>
        <v>200</v>
      </c>
      <c r="F195" s="24">
        <f t="shared" si="26"/>
        <v>0</v>
      </c>
      <c r="G195" s="25">
        <f t="shared" si="26"/>
        <v>112.47</v>
      </c>
      <c r="H195" s="24">
        <f t="shared" si="26"/>
        <v>0</v>
      </c>
      <c r="I195" s="24"/>
      <c r="J195" s="24"/>
      <c r="K195" s="24">
        <f t="shared" si="26"/>
        <v>0</v>
      </c>
      <c r="L195" s="24">
        <f t="shared" si="26"/>
        <v>0</v>
      </c>
      <c r="M195" s="24">
        <f t="shared" si="26"/>
        <v>0</v>
      </c>
      <c r="N195" s="24">
        <f t="shared" si="26"/>
        <v>0</v>
      </c>
      <c r="S195" s="1"/>
      <c r="T195" s="1"/>
      <c r="U195" s="1"/>
      <c r="V195" s="1"/>
      <c r="W195" s="1"/>
      <c r="X195" s="1"/>
      <c r="Y195" s="1"/>
      <c r="Z195" s="1"/>
      <c r="AA195" s="1"/>
    </row>
    <row r="196" spans="1:731" ht="15.75" customHeight="1" x14ac:dyDescent="0.2">
      <c r="A196" s="6"/>
      <c r="B196" s="6"/>
      <c r="C196" s="6"/>
      <c r="D196" s="6"/>
      <c r="E196" s="6"/>
      <c r="F196" s="6"/>
      <c r="G196" s="30"/>
      <c r="H196" s="6"/>
      <c r="I196" s="6"/>
      <c r="J196" s="6"/>
      <c r="K196" s="6"/>
      <c r="L196" s="6"/>
      <c r="M196" s="6"/>
      <c r="N196" s="6"/>
      <c r="S196" s="1"/>
      <c r="T196" s="1"/>
      <c r="U196" s="1"/>
      <c r="V196" s="1"/>
      <c r="W196" s="1"/>
      <c r="X196" s="1"/>
      <c r="Y196" s="1"/>
      <c r="Z196" s="1"/>
      <c r="AA196" s="1"/>
    </row>
    <row r="197" spans="1:731" ht="15.75" x14ac:dyDescent="0.2">
      <c r="A197" s="194" t="s">
        <v>147</v>
      </c>
      <c r="B197" s="194"/>
      <c r="C197" s="194"/>
      <c r="D197" s="194"/>
      <c r="E197" s="194"/>
      <c r="F197" s="194"/>
      <c r="G197" s="194"/>
      <c r="H197" s="194"/>
      <c r="I197" s="194"/>
      <c r="J197" s="194"/>
      <c r="K197" s="194"/>
      <c r="L197" s="194"/>
      <c r="M197" s="194"/>
      <c r="N197" s="194"/>
      <c r="S197" s="1"/>
      <c r="T197" s="1"/>
      <c r="U197" s="1"/>
      <c r="V197" s="1"/>
      <c r="W197" s="1"/>
      <c r="X197" s="1"/>
      <c r="Y197" s="1"/>
      <c r="Z197" s="1"/>
      <c r="AA197" s="1"/>
    </row>
    <row r="198" spans="1:731" ht="28.5" customHeight="1" x14ac:dyDescent="0.2">
      <c r="A198" s="187" t="s">
        <v>26</v>
      </c>
      <c r="B198" s="187"/>
      <c r="C198" s="187"/>
      <c r="D198" s="187"/>
      <c r="E198" s="187"/>
      <c r="F198" s="187"/>
      <c r="G198" s="187"/>
      <c r="H198" s="187"/>
      <c r="I198" s="187"/>
      <c r="J198" s="187"/>
      <c r="K198" s="187"/>
      <c r="L198" s="187"/>
      <c r="M198" s="187"/>
      <c r="N198" s="187"/>
      <c r="S198" s="1"/>
      <c r="T198" s="1"/>
      <c r="U198" s="1"/>
      <c r="V198" s="1"/>
      <c r="W198" s="1"/>
      <c r="X198" s="1"/>
      <c r="Y198" s="1"/>
      <c r="Z198" s="1"/>
      <c r="AA198" s="1"/>
    </row>
    <row r="199" spans="1:731" ht="66" customHeight="1" x14ac:dyDescent="0.2">
      <c r="A199" s="187" t="s">
        <v>85</v>
      </c>
      <c r="B199" s="187"/>
      <c r="C199" s="187"/>
      <c r="D199" s="187"/>
      <c r="E199" s="187"/>
      <c r="F199" s="187"/>
      <c r="G199" s="187"/>
      <c r="H199" s="187"/>
      <c r="I199" s="187"/>
      <c r="J199" s="187"/>
      <c r="K199" s="187"/>
      <c r="L199" s="187"/>
      <c r="M199" s="187"/>
      <c r="N199" s="187"/>
      <c r="S199" s="1"/>
      <c r="T199" s="1"/>
      <c r="U199" s="1"/>
      <c r="V199" s="1"/>
      <c r="W199" s="1"/>
      <c r="X199" s="1"/>
      <c r="Y199" s="1"/>
      <c r="Z199" s="1"/>
      <c r="AA199" s="1"/>
    </row>
    <row r="200" spans="1:731" x14ac:dyDescent="0.2">
      <c r="A200" s="187" t="s">
        <v>21</v>
      </c>
      <c r="B200" s="187"/>
      <c r="C200" s="187"/>
      <c r="D200" s="187"/>
      <c r="E200" s="187"/>
      <c r="F200" s="187"/>
      <c r="G200" s="187"/>
      <c r="H200" s="187"/>
      <c r="I200" s="187"/>
      <c r="J200" s="187"/>
      <c r="K200" s="187"/>
      <c r="L200" s="187"/>
      <c r="M200" s="187"/>
      <c r="N200" s="187"/>
      <c r="S200" s="1"/>
      <c r="T200" s="1"/>
      <c r="U200" s="1"/>
      <c r="V200" s="1"/>
      <c r="W200" s="1"/>
      <c r="X200" s="1"/>
      <c r="Y200" s="1"/>
      <c r="Z200" s="1"/>
      <c r="AA200" s="1"/>
    </row>
    <row r="201" spans="1:731" ht="51.75" customHeight="1" x14ac:dyDescent="0.2">
      <c r="A201" s="139" t="s">
        <v>155</v>
      </c>
      <c r="B201" s="134" t="s">
        <v>22</v>
      </c>
      <c r="C201" s="7">
        <v>100</v>
      </c>
      <c r="D201" s="7"/>
      <c r="E201" s="7">
        <v>100</v>
      </c>
      <c r="F201" s="7"/>
      <c r="G201" s="8"/>
      <c r="H201" s="7"/>
      <c r="I201" s="20"/>
      <c r="J201" s="20"/>
      <c r="K201" s="10"/>
      <c r="L201" s="10"/>
      <c r="M201" s="10"/>
      <c r="N201" s="10"/>
      <c r="S201" s="1"/>
      <c r="T201" s="1"/>
      <c r="U201" s="1"/>
      <c r="V201" s="1"/>
      <c r="W201" s="1"/>
      <c r="X201" s="1"/>
      <c r="Y201" s="1"/>
      <c r="Z201" s="1"/>
      <c r="AA201" s="1"/>
    </row>
    <row r="202" spans="1:731" ht="29.25" customHeight="1" x14ac:dyDescent="0.2">
      <c r="A202" s="139" t="s">
        <v>111</v>
      </c>
      <c r="B202" s="134" t="s">
        <v>64</v>
      </c>
      <c r="C202" s="7">
        <v>16682.599999999999</v>
      </c>
      <c r="D202" s="7">
        <v>434</v>
      </c>
      <c r="E202" s="7">
        <v>16682.599999999999</v>
      </c>
      <c r="F202" s="7">
        <v>434</v>
      </c>
      <c r="G202" s="8">
        <v>4197.6000000000004</v>
      </c>
      <c r="H202" s="7">
        <v>153.69999999999999</v>
      </c>
      <c r="I202" s="20" t="s">
        <v>114</v>
      </c>
      <c r="J202" s="20" t="s">
        <v>115</v>
      </c>
      <c r="K202" s="72"/>
      <c r="L202" s="72">
        <v>697</v>
      </c>
      <c r="M202" s="72"/>
      <c r="N202" s="72">
        <v>177</v>
      </c>
      <c r="S202" s="1"/>
      <c r="T202" s="1"/>
      <c r="U202" s="1"/>
      <c r="V202" s="1"/>
      <c r="W202" s="1"/>
      <c r="X202" s="1"/>
      <c r="Y202" s="1"/>
      <c r="Z202" s="1"/>
      <c r="AA202" s="1"/>
    </row>
    <row r="203" spans="1:731" ht="27" customHeight="1" x14ac:dyDescent="0.2">
      <c r="A203" s="139" t="s">
        <v>112</v>
      </c>
      <c r="B203" s="134" t="s">
        <v>64</v>
      </c>
      <c r="C203" s="7">
        <v>1689.9</v>
      </c>
      <c r="D203" s="7">
        <v>12</v>
      </c>
      <c r="E203" s="7">
        <v>1689.9</v>
      </c>
      <c r="F203" s="7">
        <v>12</v>
      </c>
      <c r="G203" s="8">
        <v>31.4</v>
      </c>
      <c r="H203" s="7">
        <v>20</v>
      </c>
      <c r="I203" s="20" t="s">
        <v>116</v>
      </c>
      <c r="J203" s="20" t="s">
        <v>108</v>
      </c>
      <c r="K203" s="162"/>
      <c r="L203" s="133">
        <v>5980</v>
      </c>
      <c r="M203" s="132"/>
      <c r="N203" s="132">
        <v>1495</v>
      </c>
      <c r="S203" s="1"/>
      <c r="T203" s="1"/>
      <c r="U203" s="1"/>
      <c r="V203" s="1"/>
      <c r="W203" s="1"/>
      <c r="X203" s="1"/>
      <c r="Y203" s="1"/>
      <c r="Z203" s="1"/>
      <c r="AA203" s="1"/>
    </row>
    <row r="204" spans="1:731" ht="27" customHeight="1" x14ac:dyDescent="0.2">
      <c r="A204" s="134" t="s">
        <v>113</v>
      </c>
      <c r="B204" s="134" t="s">
        <v>64</v>
      </c>
      <c r="C204" s="7"/>
      <c r="D204" s="7"/>
      <c r="E204" s="7"/>
      <c r="F204" s="7"/>
      <c r="G204" s="8"/>
      <c r="H204" s="7"/>
      <c r="I204" s="20" t="s">
        <v>117</v>
      </c>
      <c r="J204" s="20" t="s">
        <v>115</v>
      </c>
      <c r="K204" s="72"/>
      <c r="L204" s="133">
        <v>5000</v>
      </c>
      <c r="M204" s="72"/>
      <c r="N204" s="72">
        <v>274</v>
      </c>
      <c r="S204" s="1"/>
      <c r="T204" s="1"/>
      <c r="U204" s="1"/>
      <c r="V204" s="1"/>
      <c r="W204" s="1"/>
      <c r="X204" s="1"/>
      <c r="Y204" s="1"/>
      <c r="Z204" s="1"/>
      <c r="AA204" s="1"/>
    </row>
    <row r="205" spans="1:731" x14ac:dyDescent="0.2">
      <c r="A205" s="13" t="s">
        <v>167</v>
      </c>
      <c r="B205" s="14"/>
      <c r="C205" s="73">
        <f t="shared" ref="C205:H205" si="27">C201+C202+C203+C204</f>
        <v>18472.5</v>
      </c>
      <c r="D205" s="73">
        <f t="shared" si="27"/>
        <v>446</v>
      </c>
      <c r="E205" s="73">
        <f t="shared" si="27"/>
        <v>18472.5</v>
      </c>
      <c r="F205" s="73">
        <f t="shared" si="27"/>
        <v>446</v>
      </c>
      <c r="G205" s="73">
        <f t="shared" si="27"/>
        <v>4229</v>
      </c>
      <c r="H205" s="73">
        <f t="shared" si="27"/>
        <v>173.7</v>
      </c>
      <c r="I205" s="73"/>
      <c r="J205" s="73"/>
      <c r="K205" s="155"/>
      <c r="L205" s="156"/>
      <c r="M205" s="155"/>
      <c r="N205" s="155"/>
      <c r="S205" s="1"/>
      <c r="T205" s="1"/>
      <c r="U205" s="1"/>
      <c r="V205" s="1"/>
      <c r="W205" s="1"/>
      <c r="X205" s="1"/>
      <c r="Y205" s="1"/>
      <c r="Z205" s="1"/>
      <c r="AA205" s="1"/>
    </row>
    <row r="206" spans="1:731" x14ac:dyDescent="0.2">
      <c r="A206" s="23" t="s">
        <v>20</v>
      </c>
      <c r="B206" s="32"/>
      <c r="C206" s="18">
        <f t="shared" ref="C206:H206" si="28">C205</f>
        <v>18472.5</v>
      </c>
      <c r="D206" s="18">
        <f t="shared" si="28"/>
        <v>446</v>
      </c>
      <c r="E206" s="18">
        <f t="shared" si="28"/>
        <v>18472.5</v>
      </c>
      <c r="F206" s="18">
        <f t="shared" si="28"/>
        <v>446</v>
      </c>
      <c r="G206" s="18">
        <f t="shared" si="28"/>
        <v>4229</v>
      </c>
      <c r="H206" s="18">
        <f t="shared" si="28"/>
        <v>173.7</v>
      </c>
      <c r="I206" s="11"/>
      <c r="J206" s="11"/>
      <c r="K206" s="126">
        <f>K201+K204</f>
        <v>0</v>
      </c>
      <c r="L206" s="126"/>
      <c r="M206" s="126">
        <f>M201+M204</f>
        <v>0</v>
      </c>
      <c r="N206" s="126"/>
      <c r="S206" s="1"/>
      <c r="T206" s="1"/>
      <c r="U206" s="1"/>
      <c r="V206" s="1"/>
      <c r="W206" s="1"/>
      <c r="X206" s="1"/>
      <c r="Y206" s="1"/>
      <c r="Z206" s="1"/>
      <c r="AA206" s="1"/>
    </row>
    <row r="207" spans="1:731" ht="13.5" customHeight="1" x14ac:dyDescent="0.2">
      <c r="A207" s="6"/>
      <c r="B207" s="6"/>
      <c r="C207" s="6"/>
      <c r="D207" s="6"/>
      <c r="E207" s="6"/>
      <c r="F207" s="6"/>
      <c r="G207" s="30"/>
      <c r="H207" s="6"/>
      <c r="I207" s="6"/>
      <c r="J207" s="6"/>
      <c r="K207" s="6"/>
      <c r="L207" s="6"/>
      <c r="M207" s="6"/>
      <c r="N207" s="6"/>
      <c r="S207" s="1"/>
      <c r="T207" s="1"/>
      <c r="U207" s="1"/>
      <c r="V207" s="1"/>
      <c r="W207" s="1"/>
      <c r="X207" s="1"/>
      <c r="Y207" s="1"/>
      <c r="Z207" s="1"/>
      <c r="AA207" s="1"/>
    </row>
    <row r="208" spans="1:731" s="6" customFormat="1" ht="33.75" customHeight="1" x14ac:dyDescent="0.2">
      <c r="A208" s="194" t="s">
        <v>148</v>
      </c>
      <c r="B208" s="194"/>
      <c r="C208" s="194"/>
      <c r="D208" s="194"/>
      <c r="E208" s="194"/>
      <c r="F208" s="194"/>
      <c r="G208" s="194"/>
      <c r="H208" s="194"/>
      <c r="I208" s="194"/>
      <c r="J208" s="194"/>
      <c r="K208" s="194"/>
      <c r="L208" s="194"/>
      <c r="M208" s="194"/>
      <c r="N208" s="19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  <c r="CI208" s="44"/>
      <c r="CJ208" s="44"/>
      <c r="CK208" s="44"/>
      <c r="CL208" s="44"/>
      <c r="CM208" s="44"/>
      <c r="CN208" s="44"/>
      <c r="CO208" s="44"/>
      <c r="CP208" s="44"/>
      <c r="CQ208" s="44"/>
      <c r="CR208" s="44"/>
      <c r="CS208" s="44"/>
      <c r="CT208" s="44"/>
      <c r="CU208" s="44"/>
      <c r="CV208" s="44"/>
      <c r="CW208" s="44"/>
      <c r="CX208" s="44"/>
      <c r="CY208" s="44"/>
      <c r="CZ208" s="44"/>
      <c r="DA208" s="44"/>
      <c r="DB208" s="44"/>
      <c r="DC208" s="44"/>
      <c r="DD208" s="44"/>
      <c r="DE208" s="44"/>
      <c r="DF208" s="44"/>
      <c r="DG208" s="44"/>
      <c r="DH208" s="44"/>
      <c r="DI208" s="44"/>
      <c r="DJ208" s="44"/>
      <c r="DK208" s="44"/>
      <c r="DL208" s="44"/>
      <c r="DM208" s="44"/>
      <c r="DN208" s="44"/>
      <c r="DO208" s="44"/>
      <c r="DP208" s="44"/>
      <c r="DQ208" s="44"/>
      <c r="DR208" s="44"/>
      <c r="DS208" s="44"/>
      <c r="DT208" s="44"/>
      <c r="DU208" s="44"/>
      <c r="DV208" s="44"/>
      <c r="DW208" s="44"/>
      <c r="DX208" s="44"/>
      <c r="DY208" s="44"/>
      <c r="DZ208" s="44"/>
      <c r="EA208" s="44"/>
      <c r="EB208" s="44"/>
      <c r="EC208" s="44"/>
      <c r="ED208" s="44"/>
      <c r="EE208" s="44"/>
      <c r="EF208" s="44"/>
      <c r="EG208" s="44"/>
      <c r="EH208" s="44"/>
      <c r="EI208" s="44"/>
      <c r="EJ208" s="44"/>
      <c r="EK208" s="44"/>
      <c r="EL208" s="44"/>
      <c r="EM208" s="44"/>
      <c r="EN208" s="44"/>
      <c r="EO208" s="44"/>
      <c r="EP208" s="44"/>
      <c r="EQ208" s="44"/>
      <c r="ER208" s="44"/>
      <c r="ES208" s="44"/>
      <c r="ET208" s="44"/>
      <c r="EU208" s="44"/>
      <c r="EV208" s="44"/>
      <c r="EW208" s="44"/>
      <c r="EX208" s="44"/>
      <c r="EY208" s="44"/>
      <c r="EZ208" s="44"/>
      <c r="FA208" s="44"/>
      <c r="FB208" s="44"/>
      <c r="FC208" s="44"/>
      <c r="FD208" s="44"/>
      <c r="FE208" s="44"/>
      <c r="FF208" s="44"/>
      <c r="FG208" s="44"/>
      <c r="FH208" s="44"/>
      <c r="FI208" s="44"/>
      <c r="FJ208" s="44"/>
      <c r="FK208" s="44"/>
      <c r="FL208" s="44"/>
      <c r="FM208" s="44"/>
      <c r="FN208" s="44"/>
      <c r="FO208" s="44"/>
      <c r="FP208" s="44"/>
      <c r="FQ208" s="44"/>
      <c r="FR208" s="44"/>
      <c r="FS208" s="44"/>
      <c r="FT208" s="44"/>
      <c r="FU208" s="44"/>
      <c r="FV208" s="44"/>
      <c r="FW208" s="44"/>
      <c r="FX208" s="44"/>
      <c r="FY208" s="44"/>
      <c r="FZ208" s="44"/>
      <c r="GA208" s="44"/>
      <c r="GB208" s="44"/>
      <c r="GC208" s="44"/>
      <c r="GD208" s="44"/>
      <c r="GE208" s="44"/>
      <c r="GF208" s="44"/>
      <c r="GG208" s="44"/>
      <c r="GH208" s="44"/>
      <c r="GI208" s="44"/>
      <c r="GJ208" s="44"/>
      <c r="GK208" s="44"/>
      <c r="GL208" s="44"/>
      <c r="GM208" s="44"/>
      <c r="GN208" s="44"/>
      <c r="GO208" s="44"/>
      <c r="GP208" s="44"/>
      <c r="GQ208" s="44"/>
      <c r="GR208" s="44"/>
      <c r="GS208" s="44"/>
      <c r="GT208" s="44"/>
      <c r="GU208" s="44"/>
      <c r="GV208" s="44"/>
      <c r="GW208" s="44"/>
      <c r="GX208" s="44"/>
      <c r="GY208" s="44"/>
      <c r="GZ208" s="44"/>
      <c r="HA208" s="44"/>
      <c r="HB208" s="44"/>
      <c r="HC208" s="44"/>
      <c r="HD208" s="44"/>
      <c r="HE208" s="44"/>
      <c r="HF208" s="44"/>
      <c r="HG208" s="44"/>
      <c r="HH208" s="44"/>
      <c r="HI208" s="44"/>
      <c r="HJ208" s="44"/>
      <c r="HK208" s="44"/>
      <c r="HL208" s="44"/>
      <c r="HM208" s="44"/>
      <c r="HN208" s="44"/>
      <c r="HO208" s="44"/>
      <c r="HP208" s="44"/>
      <c r="HQ208" s="44"/>
      <c r="HR208" s="44"/>
      <c r="HS208" s="44"/>
      <c r="HT208" s="44"/>
      <c r="HU208" s="44"/>
      <c r="HV208" s="44"/>
      <c r="HW208" s="44"/>
      <c r="HX208" s="44"/>
      <c r="HY208" s="44"/>
      <c r="HZ208" s="44"/>
      <c r="IA208" s="44"/>
      <c r="IB208" s="44"/>
      <c r="IC208" s="44"/>
      <c r="ID208" s="44"/>
      <c r="IE208" s="44"/>
      <c r="IF208" s="44"/>
      <c r="IG208" s="44"/>
      <c r="IH208" s="44"/>
      <c r="II208" s="44"/>
      <c r="IJ208" s="44"/>
      <c r="IK208" s="44"/>
      <c r="IL208" s="44"/>
      <c r="IM208" s="44"/>
      <c r="IN208" s="44"/>
      <c r="IO208" s="44"/>
      <c r="IP208" s="44"/>
      <c r="IQ208" s="44"/>
      <c r="IR208" s="44"/>
      <c r="IS208" s="44"/>
      <c r="IT208" s="44"/>
      <c r="IU208" s="44"/>
      <c r="IV208" s="44"/>
      <c r="IW208" s="44"/>
      <c r="IX208" s="44"/>
      <c r="IY208" s="44"/>
      <c r="IZ208" s="44"/>
      <c r="JA208" s="44"/>
      <c r="JB208" s="44"/>
      <c r="JC208" s="44"/>
      <c r="JD208" s="44"/>
      <c r="JE208" s="44"/>
      <c r="JF208" s="44"/>
      <c r="JG208" s="44"/>
      <c r="JH208" s="44"/>
      <c r="JI208" s="44"/>
      <c r="JJ208" s="44"/>
      <c r="JK208" s="44"/>
      <c r="JL208" s="44"/>
      <c r="JM208" s="44"/>
      <c r="JN208" s="44"/>
      <c r="JO208" s="44"/>
      <c r="JP208" s="44"/>
      <c r="JQ208" s="44"/>
      <c r="JR208" s="44"/>
      <c r="JS208" s="44"/>
      <c r="JT208" s="44"/>
      <c r="JU208" s="44"/>
      <c r="JV208" s="44"/>
      <c r="JW208" s="44"/>
      <c r="JX208" s="44"/>
      <c r="JY208" s="44"/>
      <c r="JZ208" s="44"/>
      <c r="KA208" s="44"/>
      <c r="KB208" s="44"/>
      <c r="KC208" s="44"/>
      <c r="KD208" s="44"/>
      <c r="KE208" s="44"/>
      <c r="KF208" s="44"/>
      <c r="KG208" s="44"/>
      <c r="KH208" s="44"/>
      <c r="KI208" s="44"/>
      <c r="KJ208" s="44"/>
      <c r="KK208" s="44"/>
      <c r="KL208" s="44"/>
      <c r="KM208" s="44"/>
      <c r="KN208" s="44"/>
      <c r="KO208" s="44"/>
      <c r="KP208" s="44"/>
      <c r="KQ208" s="44"/>
      <c r="KR208" s="44"/>
      <c r="KS208" s="44"/>
      <c r="KT208" s="44"/>
      <c r="KU208" s="44"/>
      <c r="KV208" s="44"/>
      <c r="KW208" s="44"/>
      <c r="KX208" s="44"/>
      <c r="KY208" s="44"/>
      <c r="KZ208" s="44"/>
      <c r="LA208" s="44"/>
      <c r="LB208" s="44"/>
      <c r="LC208" s="44"/>
      <c r="LD208" s="44"/>
      <c r="LE208" s="44"/>
      <c r="LF208" s="44"/>
      <c r="LG208" s="44"/>
      <c r="LH208" s="44"/>
      <c r="LI208" s="44"/>
      <c r="LJ208" s="44"/>
      <c r="LK208" s="44"/>
      <c r="LL208" s="44"/>
      <c r="LM208" s="44"/>
      <c r="LN208" s="44"/>
      <c r="LO208" s="44"/>
      <c r="LP208" s="44"/>
      <c r="LQ208" s="44"/>
      <c r="LR208" s="44"/>
      <c r="LS208" s="44"/>
      <c r="LT208" s="44"/>
      <c r="LU208" s="44"/>
      <c r="LV208" s="44"/>
      <c r="LW208" s="44"/>
      <c r="LX208" s="44"/>
      <c r="LY208" s="44"/>
      <c r="LZ208" s="44"/>
      <c r="MA208" s="44"/>
      <c r="MB208" s="44"/>
      <c r="MC208" s="44"/>
      <c r="MD208" s="44"/>
      <c r="ME208" s="44"/>
      <c r="MF208" s="44"/>
      <c r="MG208" s="44"/>
      <c r="MH208" s="44"/>
      <c r="MI208" s="44"/>
      <c r="MJ208" s="44"/>
      <c r="MK208" s="44"/>
      <c r="ML208" s="44"/>
      <c r="MM208" s="44"/>
      <c r="MN208" s="44"/>
      <c r="MO208" s="44"/>
      <c r="MP208" s="44"/>
      <c r="MQ208" s="44"/>
      <c r="MR208" s="44"/>
      <c r="MS208" s="44"/>
      <c r="MT208" s="44"/>
      <c r="MU208" s="44"/>
      <c r="MV208" s="44"/>
      <c r="MW208" s="44"/>
      <c r="MX208" s="44"/>
      <c r="MY208" s="44"/>
      <c r="MZ208" s="44"/>
      <c r="NA208" s="44"/>
      <c r="NB208" s="44"/>
      <c r="NC208" s="44"/>
      <c r="ND208" s="44"/>
      <c r="NE208" s="44"/>
      <c r="NF208" s="44"/>
      <c r="NG208" s="44"/>
      <c r="NH208" s="44"/>
      <c r="NI208" s="44"/>
      <c r="NJ208" s="44"/>
      <c r="NK208" s="44"/>
      <c r="NL208" s="44"/>
      <c r="NM208" s="44"/>
      <c r="NN208" s="44"/>
      <c r="NO208" s="44"/>
      <c r="NP208" s="44"/>
      <c r="NQ208" s="44"/>
      <c r="NR208" s="44"/>
      <c r="NS208" s="44"/>
      <c r="NT208" s="44"/>
      <c r="NU208" s="44"/>
      <c r="NV208" s="44"/>
      <c r="NW208" s="44"/>
      <c r="NX208" s="44"/>
      <c r="NY208" s="44"/>
      <c r="NZ208" s="44"/>
      <c r="OA208" s="44"/>
      <c r="OB208" s="44"/>
      <c r="OC208" s="44"/>
      <c r="OD208" s="44"/>
      <c r="OE208" s="44"/>
      <c r="OF208" s="44"/>
      <c r="OG208" s="44"/>
      <c r="OH208" s="44"/>
      <c r="OI208" s="44"/>
      <c r="OJ208" s="44"/>
      <c r="OK208" s="44"/>
      <c r="OL208" s="44"/>
      <c r="OM208" s="44"/>
      <c r="ON208" s="44"/>
      <c r="OO208" s="44"/>
      <c r="OP208" s="44"/>
      <c r="OQ208" s="44"/>
      <c r="OR208" s="44"/>
      <c r="OS208" s="44"/>
      <c r="OT208" s="44"/>
      <c r="OU208" s="44"/>
      <c r="OV208" s="44"/>
      <c r="OW208" s="44"/>
      <c r="OX208" s="44"/>
      <c r="OY208" s="44"/>
      <c r="OZ208" s="44"/>
      <c r="PA208" s="44"/>
      <c r="PB208" s="44"/>
      <c r="PC208" s="44"/>
      <c r="PD208" s="44"/>
      <c r="PE208" s="44"/>
      <c r="PF208" s="44"/>
      <c r="PG208" s="44"/>
      <c r="PH208" s="44"/>
      <c r="PI208" s="44"/>
      <c r="PJ208" s="44"/>
      <c r="PK208" s="44"/>
      <c r="PL208" s="44"/>
      <c r="PM208" s="44"/>
      <c r="PN208" s="44"/>
      <c r="PO208" s="44"/>
      <c r="PP208" s="44"/>
      <c r="PQ208" s="44"/>
      <c r="PR208" s="44"/>
      <c r="PS208" s="44"/>
      <c r="PT208" s="44"/>
      <c r="PU208" s="44"/>
      <c r="PV208" s="44"/>
      <c r="PW208" s="44"/>
      <c r="PX208" s="44"/>
      <c r="PY208" s="44"/>
      <c r="PZ208" s="44"/>
      <c r="QA208" s="44"/>
      <c r="QB208" s="44"/>
      <c r="QC208" s="44"/>
      <c r="QD208" s="44"/>
      <c r="QE208" s="44"/>
      <c r="QF208" s="44"/>
      <c r="QG208" s="44"/>
      <c r="QH208" s="44"/>
      <c r="QI208" s="44"/>
      <c r="QJ208" s="44"/>
      <c r="QK208" s="44"/>
      <c r="QL208" s="44"/>
      <c r="QM208" s="44"/>
      <c r="QN208" s="44"/>
      <c r="QO208" s="44"/>
      <c r="QP208" s="44"/>
      <c r="QQ208" s="44"/>
      <c r="QR208" s="44"/>
      <c r="QS208" s="44"/>
      <c r="QT208" s="44"/>
      <c r="QU208" s="44"/>
      <c r="QV208" s="44"/>
      <c r="QW208" s="44"/>
      <c r="QX208" s="44"/>
      <c r="QY208" s="44"/>
      <c r="QZ208" s="44"/>
      <c r="RA208" s="44"/>
      <c r="RB208" s="44"/>
      <c r="RC208" s="44"/>
      <c r="RD208" s="44"/>
      <c r="RE208" s="44"/>
      <c r="RF208" s="44"/>
      <c r="RG208" s="44"/>
      <c r="RH208" s="44"/>
      <c r="RI208" s="44"/>
      <c r="RJ208" s="44"/>
      <c r="RK208" s="44"/>
      <c r="RL208" s="44"/>
      <c r="RM208" s="44"/>
      <c r="RN208" s="44"/>
      <c r="RO208" s="44"/>
      <c r="RP208" s="44"/>
      <c r="RQ208" s="44"/>
      <c r="RR208" s="44"/>
      <c r="RS208" s="44"/>
      <c r="RT208" s="44"/>
      <c r="RU208" s="44"/>
      <c r="RV208" s="44"/>
      <c r="RW208" s="44"/>
      <c r="RX208" s="44"/>
      <c r="RY208" s="44"/>
      <c r="RZ208" s="44"/>
      <c r="SA208" s="44"/>
      <c r="SB208" s="44"/>
      <c r="SC208" s="44"/>
      <c r="SD208" s="44"/>
      <c r="SE208" s="44"/>
      <c r="SF208" s="44"/>
      <c r="SG208" s="44"/>
      <c r="SH208" s="44"/>
      <c r="SI208" s="44"/>
      <c r="SJ208" s="44"/>
      <c r="SK208" s="44"/>
      <c r="SL208" s="44"/>
      <c r="SM208" s="44"/>
      <c r="SN208" s="44"/>
      <c r="SO208" s="44"/>
      <c r="SP208" s="44"/>
      <c r="SQ208" s="44"/>
      <c r="SR208" s="44"/>
      <c r="SS208" s="44"/>
      <c r="ST208" s="44"/>
      <c r="SU208" s="44"/>
      <c r="SV208" s="44"/>
      <c r="SW208" s="44"/>
      <c r="SX208" s="44"/>
      <c r="SY208" s="44"/>
      <c r="SZ208" s="44"/>
      <c r="TA208" s="44"/>
      <c r="TB208" s="44"/>
      <c r="TC208" s="44"/>
      <c r="TD208" s="44"/>
      <c r="TE208" s="44"/>
      <c r="TF208" s="44"/>
      <c r="TG208" s="44"/>
      <c r="TH208" s="44"/>
      <c r="TI208" s="44"/>
      <c r="TJ208" s="44"/>
      <c r="TK208" s="44"/>
      <c r="TL208" s="44"/>
      <c r="TM208" s="44"/>
      <c r="TN208" s="44"/>
      <c r="TO208" s="44"/>
      <c r="TP208" s="44"/>
      <c r="TQ208" s="44"/>
      <c r="TR208" s="44"/>
      <c r="TS208" s="44"/>
      <c r="TT208" s="44"/>
      <c r="TU208" s="44"/>
      <c r="TV208" s="44"/>
      <c r="TW208" s="44"/>
      <c r="TX208" s="44"/>
      <c r="TY208" s="44"/>
      <c r="TZ208" s="44"/>
      <c r="UA208" s="44"/>
      <c r="UB208" s="44"/>
      <c r="UC208" s="44"/>
      <c r="UD208" s="44"/>
      <c r="UE208" s="44"/>
      <c r="UF208" s="44"/>
      <c r="UG208" s="44"/>
      <c r="UH208" s="44"/>
      <c r="UI208" s="44"/>
      <c r="UJ208" s="44"/>
      <c r="UK208" s="44"/>
      <c r="UL208" s="44"/>
      <c r="UM208" s="44"/>
      <c r="UN208" s="44"/>
      <c r="UO208" s="44"/>
      <c r="UP208" s="44"/>
      <c r="UQ208" s="44"/>
      <c r="UR208" s="44"/>
      <c r="US208" s="44"/>
      <c r="UT208" s="44"/>
      <c r="UU208" s="44"/>
      <c r="UV208" s="44"/>
      <c r="UW208" s="44"/>
      <c r="UX208" s="44"/>
      <c r="UY208" s="44"/>
      <c r="UZ208" s="44"/>
      <c r="VA208" s="44"/>
      <c r="VB208" s="44"/>
      <c r="VC208" s="44"/>
      <c r="VD208" s="44"/>
      <c r="VE208" s="44"/>
      <c r="VF208" s="44"/>
      <c r="VG208" s="44"/>
      <c r="VH208" s="44"/>
      <c r="VI208" s="44"/>
      <c r="VJ208" s="44"/>
      <c r="VK208" s="44"/>
      <c r="VL208" s="44"/>
      <c r="VM208" s="44"/>
      <c r="VN208" s="44"/>
      <c r="VO208" s="44"/>
      <c r="VP208" s="44"/>
      <c r="VQ208" s="44"/>
      <c r="VR208" s="44"/>
      <c r="VS208" s="44"/>
      <c r="VT208" s="44"/>
      <c r="VU208" s="44"/>
      <c r="VV208" s="44"/>
      <c r="VW208" s="44"/>
      <c r="VX208" s="44"/>
      <c r="VY208" s="44"/>
      <c r="VZ208" s="44"/>
      <c r="WA208" s="44"/>
      <c r="WB208" s="44"/>
      <c r="WC208" s="44"/>
      <c r="WD208" s="44"/>
      <c r="WE208" s="44"/>
      <c r="WF208" s="44"/>
      <c r="WG208" s="44"/>
      <c r="WH208" s="44"/>
      <c r="WI208" s="44"/>
      <c r="WJ208" s="44"/>
      <c r="WK208" s="44"/>
      <c r="WL208" s="44"/>
      <c r="WM208" s="44"/>
      <c r="WN208" s="44"/>
      <c r="WO208" s="44"/>
      <c r="WP208" s="44"/>
      <c r="WQ208" s="44"/>
      <c r="WR208" s="44"/>
      <c r="WS208" s="44"/>
      <c r="WT208" s="44"/>
      <c r="WU208" s="44"/>
      <c r="WV208" s="44"/>
      <c r="WW208" s="44"/>
      <c r="WX208" s="44"/>
      <c r="WY208" s="44"/>
      <c r="WZ208" s="44"/>
      <c r="XA208" s="44"/>
      <c r="XB208" s="44"/>
      <c r="XC208" s="44"/>
      <c r="XD208" s="44"/>
      <c r="XE208" s="44"/>
      <c r="XF208" s="44"/>
      <c r="XG208" s="44"/>
      <c r="XH208" s="44"/>
      <c r="XI208" s="44"/>
      <c r="XJ208" s="44"/>
      <c r="XK208" s="44"/>
      <c r="XL208" s="44"/>
      <c r="XM208" s="44"/>
      <c r="XN208" s="44"/>
      <c r="XO208" s="44"/>
      <c r="XP208" s="44"/>
      <c r="XQ208" s="44"/>
      <c r="XR208" s="44"/>
      <c r="XS208" s="44"/>
      <c r="XT208" s="44"/>
      <c r="XU208" s="44"/>
      <c r="XV208" s="44"/>
      <c r="XW208" s="44"/>
      <c r="XX208" s="44"/>
      <c r="XY208" s="44"/>
      <c r="XZ208" s="44"/>
      <c r="YA208" s="44"/>
      <c r="YB208" s="44"/>
      <c r="YC208" s="44"/>
      <c r="YD208" s="44"/>
      <c r="YE208" s="44"/>
      <c r="YF208" s="44"/>
      <c r="YG208" s="44"/>
      <c r="YH208" s="44"/>
      <c r="YI208" s="44"/>
      <c r="YJ208" s="44"/>
      <c r="YK208" s="44"/>
      <c r="YL208" s="44"/>
      <c r="YM208" s="44"/>
      <c r="YN208" s="44"/>
      <c r="YO208" s="44"/>
      <c r="YP208" s="44"/>
      <c r="YQ208" s="44"/>
      <c r="YR208" s="44"/>
      <c r="YS208" s="44"/>
      <c r="YT208" s="44"/>
      <c r="YU208" s="44"/>
      <c r="YV208" s="44"/>
      <c r="YW208" s="44"/>
      <c r="YX208" s="44"/>
      <c r="YY208" s="44"/>
      <c r="YZ208" s="44"/>
      <c r="ZA208" s="44"/>
      <c r="ZB208" s="44"/>
      <c r="ZC208" s="44"/>
      <c r="ZD208" s="44"/>
      <c r="ZE208" s="44"/>
      <c r="ZF208" s="44"/>
      <c r="ZG208" s="44"/>
      <c r="ZH208" s="44"/>
      <c r="ZI208" s="44"/>
      <c r="ZJ208" s="44"/>
      <c r="ZK208" s="44"/>
      <c r="ZL208" s="44"/>
      <c r="ZM208" s="44"/>
      <c r="ZN208" s="44"/>
      <c r="ZO208" s="44"/>
      <c r="ZP208" s="44"/>
      <c r="ZQ208" s="44"/>
      <c r="ZR208" s="44"/>
      <c r="ZS208" s="44"/>
      <c r="ZT208" s="44"/>
      <c r="ZU208" s="44"/>
      <c r="ZV208" s="44"/>
      <c r="ZW208" s="44"/>
      <c r="ZX208" s="44"/>
      <c r="ZY208" s="44"/>
      <c r="ZZ208" s="44"/>
      <c r="AAA208" s="44"/>
      <c r="AAB208" s="44"/>
      <c r="AAC208" s="44"/>
      <c r="AAD208" s="44"/>
      <c r="AAE208" s="44"/>
      <c r="AAF208" s="44"/>
      <c r="AAG208" s="44"/>
      <c r="AAH208" s="44"/>
      <c r="AAI208" s="44"/>
      <c r="AAJ208" s="44"/>
      <c r="AAK208" s="44"/>
      <c r="AAL208" s="44"/>
      <c r="AAM208" s="44"/>
      <c r="AAN208" s="44"/>
      <c r="AAO208" s="44"/>
      <c r="AAP208" s="44"/>
      <c r="AAQ208" s="44"/>
      <c r="AAR208" s="44"/>
      <c r="AAS208" s="44"/>
      <c r="AAT208" s="44"/>
      <c r="AAU208" s="44"/>
      <c r="AAV208" s="44"/>
      <c r="AAW208" s="44"/>
      <c r="AAX208" s="44"/>
      <c r="AAY208" s="44"/>
      <c r="AAZ208" s="44"/>
      <c r="ABA208" s="44"/>
      <c r="ABB208" s="44"/>
      <c r="ABC208" s="42"/>
    </row>
    <row r="209" spans="1:731" s="6" customFormat="1" ht="13.5" customHeight="1" x14ac:dyDescent="0.2">
      <c r="A209" s="187" t="s">
        <v>58</v>
      </c>
      <c r="B209" s="187"/>
      <c r="C209" s="187"/>
      <c r="D209" s="187"/>
      <c r="E209" s="187"/>
      <c r="F209" s="187"/>
      <c r="G209" s="187"/>
      <c r="H209" s="187"/>
      <c r="I209" s="187"/>
      <c r="J209" s="187"/>
      <c r="K209" s="187"/>
      <c r="L209" s="187"/>
      <c r="M209" s="187"/>
      <c r="N209" s="187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  <c r="CI209" s="44"/>
      <c r="CJ209" s="44"/>
      <c r="CK209" s="44"/>
      <c r="CL209" s="44"/>
      <c r="CM209" s="44"/>
      <c r="CN209" s="44"/>
      <c r="CO209" s="44"/>
      <c r="CP209" s="44"/>
      <c r="CQ209" s="44"/>
      <c r="CR209" s="44"/>
      <c r="CS209" s="44"/>
      <c r="CT209" s="44"/>
      <c r="CU209" s="44"/>
      <c r="CV209" s="44"/>
      <c r="CW209" s="44"/>
      <c r="CX209" s="44"/>
      <c r="CY209" s="44"/>
      <c r="CZ209" s="44"/>
      <c r="DA209" s="44"/>
      <c r="DB209" s="44"/>
      <c r="DC209" s="44"/>
      <c r="DD209" s="44"/>
      <c r="DE209" s="44"/>
      <c r="DF209" s="44"/>
      <c r="DG209" s="44"/>
      <c r="DH209" s="44"/>
      <c r="DI209" s="44"/>
      <c r="DJ209" s="44"/>
      <c r="DK209" s="44"/>
      <c r="DL209" s="44"/>
      <c r="DM209" s="44"/>
      <c r="DN209" s="44"/>
      <c r="DO209" s="44"/>
      <c r="DP209" s="44"/>
      <c r="DQ209" s="44"/>
      <c r="DR209" s="44"/>
      <c r="DS209" s="44"/>
      <c r="DT209" s="44"/>
      <c r="DU209" s="44"/>
      <c r="DV209" s="44"/>
      <c r="DW209" s="44"/>
      <c r="DX209" s="44"/>
      <c r="DY209" s="44"/>
      <c r="DZ209" s="44"/>
      <c r="EA209" s="44"/>
      <c r="EB209" s="44"/>
      <c r="EC209" s="44"/>
      <c r="ED209" s="44"/>
      <c r="EE209" s="44"/>
      <c r="EF209" s="44"/>
      <c r="EG209" s="44"/>
      <c r="EH209" s="44"/>
      <c r="EI209" s="44"/>
      <c r="EJ209" s="44"/>
      <c r="EK209" s="44"/>
      <c r="EL209" s="44"/>
      <c r="EM209" s="44"/>
      <c r="EN209" s="44"/>
      <c r="EO209" s="44"/>
      <c r="EP209" s="44"/>
      <c r="EQ209" s="44"/>
      <c r="ER209" s="44"/>
      <c r="ES209" s="44"/>
      <c r="ET209" s="44"/>
      <c r="EU209" s="44"/>
      <c r="EV209" s="44"/>
      <c r="EW209" s="44"/>
      <c r="EX209" s="44"/>
      <c r="EY209" s="44"/>
      <c r="EZ209" s="44"/>
      <c r="FA209" s="44"/>
      <c r="FB209" s="44"/>
      <c r="FC209" s="44"/>
      <c r="FD209" s="44"/>
      <c r="FE209" s="44"/>
      <c r="FF209" s="44"/>
      <c r="FG209" s="44"/>
      <c r="FH209" s="44"/>
      <c r="FI209" s="44"/>
      <c r="FJ209" s="44"/>
      <c r="FK209" s="44"/>
      <c r="FL209" s="44"/>
      <c r="FM209" s="44"/>
      <c r="FN209" s="44"/>
      <c r="FO209" s="44"/>
      <c r="FP209" s="44"/>
      <c r="FQ209" s="44"/>
      <c r="FR209" s="44"/>
      <c r="FS209" s="44"/>
      <c r="FT209" s="44"/>
      <c r="FU209" s="44"/>
      <c r="FV209" s="44"/>
      <c r="FW209" s="44"/>
      <c r="FX209" s="44"/>
      <c r="FY209" s="44"/>
      <c r="FZ209" s="44"/>
      <c r="GA209" s="44"/>
      <c r="GB209" s="44"/>
      <c r="GC209" s="44"/>
      <c r="GD209" s="44"/>
      <c r="GE209" s="44"/>
      <c r="GF209" s="44"/>
      <c r="GG209" s="44"/>
      <c r="GH209" s="44"/>
      <c r="GI209" s="44"/>
      <c r="GJ209" s="44"/>
      <c r="GK209" s="44"/>
      <c r="GL209" s="44"/>
      <c r="GM209" s="44"/>
      <c r="GN209" s="44"/>
      <c r="GO209" s="44"/>
      <c r="GP209" s="44"/>
      <c r="GQ209" s="44"/>
      <c r="GR209" s="44"/>
      <c r="GS209" s="44"/>
      <c r="GT209" s="44"/>
      <c r="GU209" s="44"/>
      <c r="GV209" s="44"/>
      <c r="GW209" s="44"/>
      <c r="GX209" s="44"/>
      <c r="GY209" s="44"/>
      <c r="GZ209" s="44"/>
      <c r="HA209" s="44"/>
      <c r="HB209" s="44"/>
      <c r="HC209" s="44"/>
      <c r="HD209" s="44"/>
      <c r="HE209" s="44"/>
      <c r="HF209" s="44"/>
      <c r="HG209" s="44"/>
      <c r="HH209" s="44"/>
      <c r="HI209" s="44"/>
      <c r="HJ209" s="44"/>
      <c r="HK209" s="44"/>
      <c r="HL209" s="44"/>
      <c r="HM209" s="44"/>
      <c r="HN209" s="44"/>
      <c r="HO209" s="44"/>
      <c r="HP209" s="44"/>
      <c r="HQ209" s="44"/>
      <c r="HR209" s="44"/>
      <c r="HS209" s="44"/>
      <c r="HT209" s="44"/>
      <c r="HU209" s="44"/>
      <c r="HV209" s="44"/>
      <c r="HW209" s="44"/>
      <c r="HX209" s="44"/>
      <c r="HY209" s="44"/>
      <c r="HZ209" s="44"/>
      <c r="IA209" s="44"/>
      <c r="IB209" s="44"/>
      <c r="IC209" s="44"/>
      <c r="ID209" s="44"/>
      <c r="IE209" s="44"/>
      <c r="IF209" s="44"/>
      <c r="IG209" s="44"/>
      <c r="IH209" s="44"/>
      <c r="II209" s="44"/>
      <c r="IJ209" s="44"/>
      <c r="IK209" s="44"/>
      <c r="IL209" s="44"/>
      <c r="IM209" s="44"/>
      <c r="IN209" s="44"/>
      <c r="IO209" s="44"/>
      <c r="IP209" s="44"/>
      <c r="IQ209" s="44"/>
      <c r="IR209" s="44"/>
      <c r="IS209" s="44"/>
      <c r="IT209" s="44"/>
      <c r="IU209" s="44"/>
      <c r="IV209" s="44"/>
      <c r="IW209" s="44"/>
      <c r="IX209" s="44"/>
      <c r="IY209" s="44"/>
      <c r="IZ209" s="44"/>
      <c r="JA209" s="44"/>
      <c r="JB209" s="44"/>
      <c r="JC209" s="44"/>
      <c r="JD209" s="44"/>
      <c r="JE209" s="44"/>
      <c r="JF209" s="44"/>
      <c r="JG209" s="44"/>
      <c r="JH209" s="44"/>
      <c r="JI209" s="44"/>
      <c r="JJ209" s="44"/>
      <c r="JK209" s="44"/>
      <c r="JL209" s="44"/>
      <c r="JM209" s="44"/>
      <c r="JN209" s="44"/>
      <c r="JO209" s="44"/>
      <c r="JP209" s="44"/>
      <c r="JQ209" s="44"/>
      <c r="JR209" s="44"/>
      <c r="JS209" s="44"/>
      <c r="JT209" s="44"/>
      <c r="JU209" s="44"/>
      <c r="JV209" s="44"/>
      <c r="JW209" s="44"/>
      <c r="JX209" s="44"/>
      <c r="JY209" s="44"/>
      <c r="JZ209" s="44"/>
      <c r="KA209" s="44"/>
      <c r="KB209" s="44"/>
      <c r="KC209" s="44"/>
      <c r="KD209" s="44"/>
      <c r="KE209" s="44"/>
      <c r="KF209" s="44"/>
      <c r="KG209" s="44"/>
      <c r="KH209" s="44"/>
      <c r="KI209" s="44"/>
      <c r="KJ209" s="44"/>
      <c r="KK209" s="44"/>
      <c r="KL209" s="44"/>
      <c r="KM209" s="44"/>
      <c r="KN209" s="44"/>
      <c r="KO209" s="44"/>
      <c r="KP209" s="44"/>
      <c r="KQ209" s="44"/>
      <c r="KR209" s="44"/>
      <c r="KS209" s="44"/>
      <c r="KT209" s="44"/>
      <c r="KU209" s="44"/>
      <c r="KV209" s="44"/>
      <c r="KW209" s="44"/>
      <c r="KX209" s="44"/>
      <c r="KY209" s="44"/>
      <c r="KZ209" s="44"/>
      <c r="LA209" s="44"/>
      <c r="LB209" s="44"/>
      <c r="LC209" s="44"/>
      <c r="LD209" s="44"/>
      <c r="LE209" s="44"/>
      <c r="LF209" s="44"/>
      <c r="LG209" s="44"/>
      <c r="LH209" s="44"/>
      <c r="LI209" s="44"/>
      <c r="LJ209" s="44"/>
      <c r="LK209" s="44"/>
      <c r="LL209" s="44"/>
      <c r="LM209" s="44"/>
      <c r="LN209" s="44"/>
      <c r="LO209" s="44"/>
      <c r="LP209" s="44"/>
      <c r="LQ209" s="44"/>
      <c r="LR209" s="44"/>
      <c r="LS209" s="44"/>
      <c r="LT209" s="44"/>
      <c r="LU209" s="44"/>
      <c r="LV209" s="44"/>
      <c r="LW209" s="44"/>
      <c r="LX209" s="44"/>
      <c r="LY209" s="44"/>
      <c r="LZ209" s="44"/>
      <c r="MA209" s="44"/>
      <c r="MB209" s="44"/>
      <c r="MC209" s="44"/>
      <c r="MD209" s="44"/>
      <c r="ME209" s="44"/>
      <c r="MF209" s="44"/>
      <c r="MG209" s="44"/>
      <c r="MH209" s="44"/>
      <c r="MI209" s="44"/>
      <c r="MJ209" s="44"/>
      <c r="MK209" s="44"/>
      <c r="ML209" s="44"/>
      <c r="MM209" s="44"/>
      <c r="MN209" s="44"/>
      <c r="MO209" s="44"/>
      <c r="MP209" s="44"/>
      <c r="MQ209" s="44"/>
      <c r="MR209" s="44"/>
      <c r="MS209" s="44"/>
      <c r="MT209" s="44"/>
      <c r="MU209" s="44"/>
      <c r="MV209" s="44"/>
      <c r="MW209" s="44"/>
      <c r="MX209" s="44"/>
      <c r="MY209" s="44"/>
      <c r="MZ209" s="44"/>
      <c r="NA209" s="44"/>
      <c r="NB209" s="44"/>
      <c r="NC209" s="44"/>
      <c r="ND209" s="44"/>
      <c r="NE209" s="44"/>
      <c r="NF209" s="44"/>
      <c r="NG209" s="44"/>
      <c r="NH209" s="44"/>
      <c r="NI209" s="44"/>
      <c r="NJ209" s="44"/>
      <c r="NK209" s="44"/>
      <c r="NL209" s="44"/>
      <c r="NM209" s="44"/>
      <c r="NN209" s="44"/>
      <c r="NO209" s="44"/>
      <c r="NP209" s="44"/>
      <c r="NQ209" s="44"/>
      <c r="NR209" s="44"/>
      <c r="NS209" s="44"/>
      <c r="NT209" s="44"/>
      <c r="NU209" s="44"/>
      <c r="NV209" s="44"/>
      <c r="NW209" s="44"/>
      <c r="NX209" s="44"/>
      <c r="NY209" s="44"/>
      <c r="NZ209" s="44"/>
      <c r="OA209" s="44"/>
      <c r="OB209" s="44"/>
      <c r="OC209" s="44"/>
      <c r="OD209" s="44"/>
      <c r="OE209" s="44"/>
      <c r="OF209" s="44"/>
      <c r="OG209" s="44"/>
      <c r="OH209" s="44"/>
      <c r="OI209" s="44"/>
      <c r="OJ209" s="44"/>
      <c r="OK209" s="44"/>
      <c r="OL209" s="44"/>
      <c r="OM209" s="44"/>
      <c r="ON209" s="44"/>
      <c r="OO209" s="44"/>
      <c r="OP209" s="44"/>
      <c r="OQ209" s="44"/>
      <c r="OR209" s="44"/>
      <c r="OS209" s="44"/>
      <c r="OT209" s="44"/>
      <c r="OU209" s="44"/>
      <c r="OV209" s="44"/>
      <c r="OW209" s="44"/>
      <c r="OX209" s="44"/>
      <c r="OY209" s="44"/>
      <c r="OZ209" s="44"/>
      <c r="PA209" s="44"/>
      <c r="PB209" s="44"/>
      <c r="PC209" s="44"/>
      <c r="PD209" s="44"/>
      <c r="PE209" s="44"/>
      <c r="PF209" s="44"/>
      <c r="PG209" s="44"/>
      <c r="PH209" s="44"/>
      <c r="PI209" s="44"/>
      <c r="PJ209" s="44"/>
      <c r="PK209" s="44"/>
      <c r="PL209" s="44"/>
      <c r="PM209" s="44"/>
      <c r="PN209" s="44"/>
      <c r="PO209" s="44"/>
      <c r="PP209" s="44"/>
      <c r="PQ209" s="44"/>
      <c r="PR209" s="44"/>
      <c r="PS209" s="44"/>
      <c r="PT209" s="44"/>
      <c r="PU209" s="44"/>
      <c r="PV209" s="44"/>
      <c r="PW209" s="44"/>
      <c r="PX209" s="44"/>
      <c r="PY209" s="44"/>
      <c r="PZ209" s="44"/>
      <c r="QA209" s="44"/>
      <c r="QB209" s="44"/>
      <c r="QC209" s="44"/>
      <c r="QD209" s="44"/>
      <c r="QE209" s="44"/>
      <c r="QF209" s="44"/>
      <c r="QG209" s="44"/>
      <c r="QH209" s="44"/>
      <c r="QI209" s="44"/>
      <c r="QJ209" s="44"/>
      <c r="QK209" s="44"/>
      <c r="QL209" s="44"/>
      <c r="QM209" s="44"/>
      <c r="QN209" s="44"/>
      <c r="QO209" s="44"/>
      <c r="QP209" s="44"/>
      <c r="QQ209" s="44"/>
      <c r="QR209" s="44"/>
      <c r="QS209" s="44"/>
      <c r="QT209" s="44"/>
      <c r="QU209" s="44"/>
      <c r="QV209" s="44"/>
      <c r="QW209" s="44"/>
      <c r="QX209" s="44"/>
      <c r="QY209" s="44"/>
      <c r="QZ209" s="44"/>
      <c r="RA209" s="44"/>
      <c r="RB209" s="44"/>
      <c r="RC209" s="44"/>
      <c r="RD209" s="44"/>
      <c r="RE209" s="44"/>
      <c r="RF209" s="44"/>
      <c r="RG209" s="44"/>
      <c r="RH209" s="44"/>
      <c r="RI209" s="44"/>
      <c r="RJ209" s="44"/>
      <c r="RK209" s="44"/>
      <c r="RL209" s="44"/>
      <c r="RM209" s="44"/>
      <c r="RN209" s="44"/>
      <c r="RO209" s="44"/>
      <c r="RP209" s="44"/>
      <c r="RQ209" s="44"/>
      <c r="RR209" s="44"/>
      <c r="RS209" s="44"/>
      <c r="RT209" s="44"/>
      <c r="RU209" s="44"/>
      <c r="RV209" s="44"/>
      <c r="RW209" s="44"/>
      <c r="RX209" s="44"/>
      <c r="RY209" s="44"/>
      <c r="RZ209" s="44"/>
      <c r="SA209" s="44"/>
      <c r="SB209" s="44"/>
      <c r="SC209" s="44"/>
      <c r="SD209" s="44"/>
      <c r="SE209" s="44"/>
      <c r="SF209" s="44"/>
      <c r="SG209" s="44"/>
      <c r="SH209" s="44"/>
      <c r="SI209" s="44"/>
      <c r="SJ209" s="44"/>
      <c r="SK209" s="44"/>
      <c r="SL209" s="44"/>
      <c r="SM209" s="44"/>
      <c r="SN209" s="44"/>
      <c r="SO209" s="44"/>
      <c r="SP209" s="44"/>
      <c r="SQ209" s="44"/>
      <c r="SR209" s="44"/>
      <c r="SS209" s="44"/>
      <c r="ST209" s="44"/>
      <c r="SU209" s="44"/>
      <c r="SV209" s="44"/>
      <c r="SW209" s="44"/>
      <c r="SX209" s="44"/>
      <c r="SY209" s="44"/>
      <c r="SZ209" s="44"/>
      <c r="TA209" s="44"/>
      <c r="TB209" s="44"/>
      <c r="TC209" s="44"/>
      <c r="TD209" s="44"/>
      <c r="TE209" s="44"/>
      <c r="TF209" s="44"/>
      <c r="TG209" s="44"/>
      <c r="TH209" s="44"/>
      <c r="TI209" s="44"/>
      <c r="TJ209" s="44"/>
      <c r="TK209" s="44"/>
      <c r="TL209" s="44"/>
      <c r="TM209" s="44"/>
      <c r="TN209" s="44"/>
      <c r="TO209" s="44"/>
      <c r="TP209" s="44"/>
      <c r="TQ209" s="44"/>
      <c r="TR209" s="44"/>
      <c r="TS209" s="44"/>
      <c r="TT209" s="44"/>
      <c r="TU209" s="44"/>
      <c r="TV209" s="44"/>
      <c r="TW209" s="44"/>
      <c r="TX209" s="44"/>
      <c r="TY209" s="44"/>
      <c r="TZ209" s="44"/>
      <c r="UA209" s="44"/>
      <c r="UB209" s="44"/>
      <c r="UC209" s="44"/>
      <c r="UD209" s="44"/>
      <c r="UE209" s="44"/>
      <c r="UF209" s="44"/>
      <c r="UG209" s="44"/>
      <c r="UH209" s="44"/>
      <c r="UI209" s="44"/>
      <c r="UJ209" s="44"/>
      <c r="UK209" s="44"/>
      <c r="UL209" s="44"/>
      <c r="UM209" s="44"/>
      <c r="UN209" s="44"/>
      <c r="UO209" s="44"/>
      <c r="UP209" s="44"/>
      <c r="UQ209" s="44"/>
      <c r="UR209" s="44"/>
      <c r="US209" s="44"/>
      <c r="UT209" s="44"/>
      <c r="UU209" s="44"/>
      <c r="UV209" s="44"/>
      <c r="UW209" s="44"/>
      <c r="UX209" s="44"/>
      <c r="UY209" s="44"/>
      <c r="UZ209" s="44"/>
      <c r="VA209" s="44"/>
      <c r="VB209" s="44"/>
      <c r="VC209" s="44"/>
      <c r="VD209" s="44"/>
      <c r="VE209" s="44"/>
      <c r="VF209" s="44"/>
      <c r="VG209" s="44"/>
      <c r="VH209" s="44"/>
      <c r="VI209" s="44"/>
      <c r="VJ209" s="44"/>
      <c r="VK209" s="44"/>
      <c r="VL209" s="44"/>
      <c r="VM209" s="44"/>
      <c r="VN209" s="44"/>
      <c r="VO209" s="44"/>
      <c r="VP209" s="44"/>
      <c r="VQ209" s="44"/>
      <c r="VR209" s="44"/>
      <c r="VS209" s="44"/>
      <c r="VT209" s="44"/>
      <c r="VU209" s="44"/>
      <c r="VV209" s="44"/>
      <c r="VW209" s="44"/>
      <c r="VX209" s="44"/>
      <c r="VY209" s="44"/>
      <c r="VZ209" s="44"/>
      <c r="WA209" s="44"/>
      <c r="WB209" s="44"/>
      <c r="WC209" s="44"/>
      <c r="WD209" s="44"/>
      <c r="WE209" s="44"/>
      <c r="WF209" s="44"/>
      <c r="WG209" s="44"/>
      <c r="WH209" s="44"/>
      <c r="WI209" s="44"/>
      <c r="WJ209" s="44"/>
      <c r="WK209" s="44"/>
      <c r="WL209" s="44"/>
      <c r="WM209" s="44"/>
      <c r="WN209" s="44"/>
      <c r="WO209" s="44"/>
      <c r="WP209" s="44"/>
      <c r="WQ209" s="44"/>
      <c r="WR209" s="44"/>
      <c r="WS209" s="44"/>
      <c r="WT209" s="44"/>
      <c r="WU209" s="44"/>
      <c r="WV209" s="44"/>
      <c r="WW209" s="44"/>
      <c r="WX209" s="44"/>
      <c r="WY209" s="44"/>
      <c r="WZ209" s="44"/>
      <c r="XA209" s="44"/>
      <c r="XB209" s="44"/>
      <c r="XC209" s="44"/>
      <c r="XD209" s="44"/>
      <c r="XE209" s="44"/>
      <c r="XF209" s="44"/>
      <c r="XG209" s="44"/>
      <c r="XH209" s="44"/>
      <c r="XI209" s="44"/>
      <c r="XJ209" s="44"/>
      <c r="XK209" s="44"/>
      <c r="XL209" s="44"/>
      <c r="XM209" s="44"/>
      <c r="XN209" s="44"/>
      <c r="XO209" s="44"/>
      <c r="XP209" s="44"/>
      <c r="XQ209" s="44"/>
      <c r="XR209" s="44"/>
      <c r="XS209" s="44"/>
      <c r="XT209" s="44"/>
      <c r="XU209" s="44"/>
      <c r="XV209" s="44"/>
      <c r="XW209" s="44"/>
      <c r="XX209" s="44"/>
      <c r="XY209" s="44"/>
      <c r="XZ209" s="44"/>
      <c r="YA209" s="44"/>
      <c r="YB209" s="44"/>
      <c r="YC209" s="44"/>
      <c r="YD209" s="44"/>
      <c r="YE209" s="44"/>
      <c r="YF209" s="44"/>
      <c r="YG209" s="44"/>
      <c r="YH209" s="44"/>
      <c r="YI209" s="44"/>
      <c r="YJ209" s="44"/>
      <c r="YK209" s="44"/>
      <c r="YL209" s="44"/>
      <c r="YM209" s="44"/>
      <c r="YN209" s="44"/>
      <c r="YO209" s="44"/>
      <c r="YP209" s="44"/>
      <c r="YQ209" s="44"/>
      <c r="YR209" s="44"/>
      <c r="YS209" s="44"/>
      <c r="YT209" s="44"/>
      <c r="YU209" s="44"/>
      <c r="YV209" s="44"/>
      <c r="YW209" s="44"/>
      <c r="YX209" s="44"/>
      <c r="YY209" s="44"/>
      <c r="YZ209" s="44"/>
      <c r="ZA209" s="44"/>
      <c r="ZB209" s="44"/>
      <c r="ZC209" s="44"/>
      <c r="ZD209" s="44"/>
      <c r="ZE209" s="44"/>
      <c r="ZF209" s="44"/>
      <c r="ZG209" s="44"/>
      <c r="ZH209" s="44"/>
      <c r="ZI209" s="44"/>
      <c r="ZJ209" s="44"/>
      <c r="ZK209" s="44"/>
      <c r="ZL209" s="44"/>
      <c r="ZM209" s="44"/>
      <c r="ZN209" s="44"/>
      <c r="ZO209" s="44"/>
      <c r="ZP209" s="44"/>
      <c r="ZQ209" s="44"/>
      <c r="ZR209" s="44"/>
      <c r="ZS209" s="44"/>
      <c r="ZT209" s="44"/>
      <c r="ZU209" s="44"/>
      <c r="ZV209" s="44"/>
      <c r="ZW209" s="44"/>
      <c r="ZX209" s="44"/>
      <c r="ZY209" s="44"/>
      <c r="ZZ209" s="44"/>
      <c r="AAA209" s="44"/>
      <c r="AAB209" s="44"/>
      <c r="AAC209" s="44"/>
      <c r="AAD209" s="44"/>
      <c r="AAE209" s="44"/>
      <c r="AAF209" s="44"/>
      <c r="AAG209" s="44"/>
      <c r="AAH209" s="44"/>
      <c r="AAI209" s="44"/>
      <c r="AAJ209" s="44"/>
      <c r="AAK209" s="44"/>
      <c r="AAL209" s="44"/>
      <c r="AAM209" s="44"/>
      <c r="AAN209" s="44"/>
      <c r="AAO209" s="44"/>
      <c r="AAP209" s="44"/>
      <c r="AAQ209" s="44"/>
      <c r="AAR209" s="44"/>
      <c r="AAS209" s="44"/>
      <c r="AAT209" s="44"/>
      <c r="AAU209" s="44"/>
      <c r="AAV209" s="44"/>
      <c r="AAW209" s="44"/>
      <c r="AAX209" s="44"/>
      <c r="AAY209" s="44"/>
      <c r="AAZ209" s="44"/>
      <c r="ABA209" s="44"/>
      <c r="ABB209" s="44"/>
      <c r="ABC209" s="42"/>
    </row>
    <row r="210" spans="1:731" s="6" customFormat="1" ht="120" customHeight="1" x14ac:dyDescent="0.2">
      <c r="A210" s="187" t="s">
        <v>59</v>
      </c>
      <c r="B210" s="187"/>
      <c r="C210" s="187"/>
      <c r="D210" s="187"/>
      <c r="E210" s="187"/>
      <c r="F210" s="187"/>
      <c r="G210" s="187"/>
      <c r="H210" s="187"/>
      <c r="I210" s="187"/>
      <c r="J210" s="187"/>
      <c r="K210" s="187"/>
      <c r="L210" s="187"/>
      <c r="M210" s="187"/>
      <c r="N210" s="187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  <c r="CI210" s="44"/>
      <c r="CJ210" s="44"/>
      <c r="CK210" s="44"/>
      <c r="CL210" s="44"/>
      <c r="CM210" s="44"/>
      <c r="CN210" s="44"/>
      <c r="CO210" s="44"/>
      <c r="CP210" s="44"/>
      <c r="CQ210" s="44"/>
      <c r="CR210" s="44"/>
      <c r="CS210" s="44"/>
      <c r="CT210" s="44"/>
      <c r="CU210" s="44"/>
      <c r="CV210" s="44"/>
      <c r="CW210" s="44"/>
      <c r="CX210" s="44"/>
      <c r="CY210" s="44"/>
      <c r="CZ210" s="44"/>
      <c r="DA210" s="44"/>
      <c r="DB210" s="44"/>
      <c r="DC210" s="44"/>
      <c r="DD210" s="44"/>
      <c r="DE210" s="44"/>
      <c r="DF210" s="44"/>
      <c r="DG210" s="44"/>
      <c r="DH210" s="44"/>
      <c r="DI210" s="44"/>
      <c r="DJ210" s="44"/>
      <c r="DK210" s="44"/>
      <c r="DL210" s="44"/>
      <c r="DM210" s="44"/>
      <c r="DN210" s="44"/>
      <c r="DO210" s="44"/>
      <c r="DP210" s="44"/>
      <c r="DQ210" s="44"/>
      <c r="DR210" s="44"/>
      <c r="DS210" s="44"/>
      <c r="DT210" s="44"/>
      <c r="DU210" s="44"/>
      <c r="DV210" s="44"/>
      <c r="DW210" s="44"/>
      <c r="DX210" s="44"/>
      <c r="DY210" s="44"/>
      <c r="DZ210" s="44"/>
      <c r="EA210" s="44"/>
      <c r="EB210" s="44"/>
      <c r="EC210" s="44"/>
      <c r="ED210" s="44"/>
      <c r="EE210" s="44"/>
      <c r="EF210" s="44"/>
      <c r="EG210" s="44"/>
      <c r="EH210" s="44"/>
      <c r="EI210" s="44"/>
      <c r="EJ210" s="44"/>
      <c r="EK210" s="44"/>
      <c r="EL210" s="44"/>
      <c r="EM210" s="44"/>
      <c r="EN210" s="44"/>
      <c r="EO210" s="44"/>
      <c r="EP210" s="44"/>
      <c r="EQ210" s="44"/>
      <c r="ER210" s="44"/>
      <c r="ES210" s="44"/>
      <c r="ET210" s="44"/>
      <c r="EU210" s="44"/>
      <c r="EV210" s="44"/>
      <c r="EW210" s="44"/>
      <c r="EX210" s="44"/>
      <c r="EY210" s="44"/>
      <c r="EZ210" s="44"/>
      <c r="FA210" s="44"/>
      <c r="FB210" s="44"/>
      <c r="FC210" s="44"/>
      <c r="FD210" s="44"/>
      <c r="FE210" s="44"/>
      <c r="FF210" s="44"/>
      <c r="FG210" s="44"/>
      <c r="FH210" s="44"/>
      <c r="FI210" s="44"/>
      <c r="FJ210" s="44"/>
      <c r="FK210" s="44"/>
      <c r="FL210" s="44"/>
      <c r="FM210" s="44"/>
      <c r="FN210" s="44"/>
      <c r="FO210" s="44"/>
      <c r="FP210" s="44"/>
      <c r="FQ210" s="44"/>
      <c r="FR210" s="44"/>
      <c r="FS210" s="44"/>
      <c r="FT210" s="44"/>
      <c r="FU210" s="44"/>
      <c r="FV210" s="44"/>
      <c r="FW210" s="44"/>
      <c r="FX210" s="44"/>
      <c r="FY210" s="44"/>
      <c r="FZ210" s="44"/>
      <c r="GA210" s="44"/>
      <c r="GB210" s="44"/>
      <c r="GC210" s="44"/>
      <c r="GD210" s="44"/>
      <c r="GE210" s="44"/>
      <c r="GF210" s="44"/>
      <c r="GG210" s="44"/>
      <c r="GH210" s="44"/>
      <c r="GI210" s="44"/>
      <c r="GJ210" s="44"/>
      <c r="GK210" s="44"/>
      <c r="GL210" s="44"/>
      <c r="GM210" s="44"/>
      <c r="GN210" s="44"/>
      <c r="GO210" s="44"/>
      <c r="GP210" s="44"/>
      <c r="GQ210" s="44"/>
      <c r="GR210" s="44"/>
      <c r="GS210" s="44"/>
      <c r="GT210" s="44"/>
      <c r="GU210" s="44"/>
      <c r="GV210" s="44"/>
      <c r="GW210" s="44"/>
      <c r="GX210" s="44"/>
      <c r="GY210" s="44"/>
      <c r="GZ210" s="44"/>
      <c r="HA210" s="44"/>
      <c r="HB210" s="44"/>
      <c r="HC210" s="44"/>
      <c r="HD210" s="44"/>
      <c r="HE210" s="44"/>
      <c r="HF210" s="44"/>
      <c r="HG210" s="44"/>
      <c r="HH210" s="44"/>
      <c r="HI210" s="44"/>
      <c r="HJ210" s="44"/>
      <c r="HK210" s="44"/>
      <c r="HL210" s="44"/>
      <c r="HM210" s="44"/>
      <c r="HN210" s="44"/>
      <c r="HO210" s="44"/>
      <c r="HP210" s="44"/>
      <c r="HQ210" s="44"/>
      <c r="HR210" s="44"/>
      <c r="HS210" s="44"/>
      <c r="HT210" s="44"/>
      <c r="HU210" s="44"/>
      <c r="HV210" s="44"/>
      <c r="HW210" s="44"/>
      <c r="HX210" s="44"/>
      <c r="HY210" s="44"/>
      <c r="HZ210" s="44"/>
      <c r="IA210" s="44"/>
      <c r="IB210" s="44"/>
      <c r="IC210" s="44"/>
      <c r="ID210" s="44"/>
      <c r="IE210" s="44"/>
      <c r="IF210" s="44"/>
      <c r="IG210" s="44"/>
      <c r="IH210" s="44"/>
      <c r="II210" s="44"/>
      <c r="IJ210" s="44"/>
      <c r="IK210" s="44"/>
      <c r="IL210" s="44"/>
      <c r="IM210" s="44"/>
      <c r="IN210" s="44"/>
      <c r="IO210" s="44"/>
      <c r="IP210" s="44"/>
      <c r="IQ210" s="44"/>
      <c r="IR210" s="44"/>
      <c r="IS210" s="44"/>
      <c r="IT210" s="44"/>
      <c r="IU210" s="44"/>
      <c r="IV210" s="44"/>
      <c r="IW210" s="44"/>
      <c r="IX210" s="44"/>
      <c r="IY210" s="44"/>
      <c r="IZ210" s="44"/>
      <c r="JA210" s="44"/>
      <c r="JB210" s="44"/>
      <c r="JC210" s="44"/>
      <c r="JD210" s="44"/>
      <c r="JE210" s="44"/>
      <c r="JF210" s="44"/>
      <c r="JG210" s="44"/>
      <c r="JH210" s="44"/>
      <c r="JI210" s="44"/>
      <c r="JJ210" s="44"/>
      <c r="JK210" s="44"/>
      <c r="JL210" s="44"/>
      <c r="JM210" s="44"/>
      <c r="JN210" s="44"/>
      <c r="JO210" s="44"/>
      <c r="JP210" s="44"/>
      <c r="JQ210" s="44"/>
      <c r="JR210" s="44"/>
      <c r="JS210" s="44"/>
      <c r="JT210" s="44"/>
      <c r="JU210" s="44"/>
      <c r="JV210" s="44"/>
      <c r="JW210" s="44"/>
      <c r="JX210" s="44"/>
      <c r="JY210" s="44"/>
      <c r="JZ210" s="44"/>
      <c r="KA210" s="44"/>
      <c r="KB210" s="44"/>
      <c r="KC210" s="44"/>
      <c r="KD210" s="44"/>
      <c r="KE210" s="44"/>
      <c r="KF210" s="44"/>
      <c r="KG210" s="44"/>
      <c r="KH210" s="44"/>
      <c r="KI210" s="44"/>
      <c r="KJ210" s="44"/>
      <c r="KK210" s="44"/>
      <c r="KL210" s="44"/>
      <c r="KM210" s="44"/>
      <c r="KN210" s="44"/>
      <c r="KO210" s="44"/>
      <c r="KP210" s="44"/>
      <c r="KQ210" s="44"/>
      <c r="KR210" s="44"/>
      <c r="KS210" s="44"/>
      <c r="KT210" s="44"/>
      <c r="KU210" s="44"/>
      <c r="KV210" s="44"/>
      <c r="KW210" s="44"/>
      <c r="KX210" s="44"/>
      <c r="KY210" s="44"/>
      <c r="KZ210" s="44"/>
      <c r="LA210" s="44"/>
      <c r="LB210" s="44"/>
      <c r="LC210" s="44"/>
      <c r="LD210" s="44"/>
      <c r="LE210" s="44"/>
      <c r="LF210" s="44"/>
      <c r="LG210" s="44"/>
      <c r="LH210" s="44"/>
      <c r="LI210" s="44"/>
      <c r="LJ210" s="44"/>
      <c r="LK210" s="44"/>
      <c r="LL210" s="44"/>
      <c r="LM210" s="44"/>
      <c r="LN210" s="44"/>
      <c r="LO210" s="44"/>
      <c r="LP210" s="44"/>
      <c r="LQ210" s="44"/>
      <c r="LR210" s="44"/>
      <c r="LS210" s="44"/>
      <c r="LT210" s="44"/>
      <c r="LU210" s="44"/>
      <c r="LV210" s="44"/>
      <c r="LW210" s="44"/>
      <c r="LX210" s="44"/>
      <c r="LY210" s="44"/>
      <c r="LZ210" s="44"/>
      <c r="MA210" s="44"/>
      <c r="MB210" s="44"/>
      <c r="MC210" s="44"/>
      <c r="MD210" s="44"/>
      <c r="ME210" s="44"/>
      <c r="MF210" s="44"/>
      <c r="MG210" s="44"/>
      <c r="MH210" s="44"/>
      <c r="MI210" s="44"/>
      <c r="MJ210" s="44"/>
      <c r="MK210" s="44"/>
      <c r="ML210" s="44"/>
      <c r="MM210" s="44"/>
      <c r="MN210" s="44"/>
      <c r="MO210" s="44"/>
      <c r="MP210" s="44"/>
      <c r="MQ210" s="44"/>
      <c r="MR210" s="44"/>
      <c r="MS210" s="44"/>
      <c r="MT210" s="44"/>
      <c r="MU210" s="44"/>
      <c r="MV210" s="44"/>
      <c r="MW210" s="44"/>
      <c r="MX210" s="44"/>
      <c r="MY210" s="44"/>
      <c r="MZ210" s="44"/>
      <c r="NA210" s="44"/>
      <c r="NB210" s="44"/>
      <c r="NC210" s="44"/>
      <c r="ND210" s="44"/>
      <c r="NE210" s="44"/>
      <c r="NF210" s="44"/>
      <c r="NG210" s="44"/>
      <c r="NH210" s="44"/>
      <c r="NI210" s="44"/>
      <c r="NJ210" s="44"/>
      <c r="NK210" s="44"/>
      <c r="NL210" s="44"/>
      <c r="NM210" s="44"/>
      <c r="NN210" s="44"/>
      <c r="NO210" s="44"/>
      <c r="NP210" s="44"/>
      <c r="NQ210" s="44"/>
      <c r="NR210" s="44"/>
      <c r="NS210" s="44"/>
      <c r="NT210" s="44"/>
      <c r="NU210" s="44"/>
      <c r="NV210" s="44"/>
      <c r="NW210" s="44"/>
      <c r="NX210" s="44"/>
      <c r="NY210" s="44"/>
      <c r="NZ210" s="44"/>
      <c r="OA210" s="44"/>
      <c r="OB210" s="44"/>
      <c r="OC210" s="44"/>
      <c r="OD210" s="44"/>
      <c r="OE210" s="44"/>
      <c r="OF210" s="44"/>
      <c r="OG210" s="44"/>
      <c r="OH210" s="44"/>
      <c r="OI210" s="44"/>
      <c r="OJ210" s="44"/>
      <c r="OK210" s="44"/>
      <c r="OL210" s="44"/>
      <c r="OM210" s="44"/>
      <c r="ON210" s="44"/>
      <c r="OO210" s="44"/>
      <c r="OP210" s="44"/>
      <c r="OQ210" s="44"/>
      <c r="OR210" s="44"/>
      <c r="OS210" s="44"/>
      <c r="OT210" s="44"/>
      <c r="OU210" s="44"/>
      <c r="OV210" s="44"/>
      <c r="OW210" s="44"/>
      <c r="OX210" s="44"/>
      <c r="OY210" s="44"/>
      <c r="OZ210" s="44"/>
      <c r="PA210" s="44"/>
      <c r="PB210" s="44"/>
      <c r="PC210" s="44"/>
      <c r="PD210" s="44"/>
      <c r="PE210" s="44"/>
      <c r="PF210" s="44"/>
      <c r="PG210" s="44"/>
      <c r="PH210" s="44"/>
      <c r="PI210" s="44"/>
      <c r="PJ210" s="44"/>
      <c r="PK210" s="44"/>
      <c r="PL210" s="44"/>
      <c r="PM210" s="44"/>
      <c r="PN210" s="44"/>
      <c r="PO210" s="44"/>
      <c r="PP210" s="44"/>
      <c r="PQ210" s="44"/>
      <c r="PR210" s="44"/>
      <c r="PS210" s="44"/>
      <c r="PT210" s="44"/>
      <c r="PU210" s="44"/>
      <c r="PV210" s="44"/>
      <c r="PW210" s="44"/>
      <c r="PX210" s="44"/>
      <c r="PY210" s="44"/>
      <c r="PZ210" s="44"/>
      <c r="QA210" s="44"/>
      <c r="QB210" s="44"/>
      <c r="QC210" s="44"/>
      <c r="QD210" s="44"/>
      <c r="QE210" s="44"/>
      <c r="QF210" s="44"/>
      <c r="QG210" s="44"/>
      <c r="QH210" s="44"/>
      <c r="QI210" s="44"/>
      <c r="QJ210" s="44"/>
      <c r="QK210" s="44"/>
      <c r="QL210" s="44"/>
      <c r="QM210" s="44"/>
      <c r="QN210" s="44"/>
      <c r="QO210" s="44"/>
      <c r="QP210" s="44"/>
      <c r="QQ210" s="44"/>
      <c r="QR210" s="44"/>
      <c r="QS210" s="44"/>
      <c r="QT210" s="44"/>
      <c r="QU210" s="44"/>
      <c r="QV210" s="44"/>
      <c r="QW210" s="44"/>
      <c r="QX210" s="44"/>
      <c r="QY210" s="44"/>
      <c r="QZ210" s="44"/>
      <c r="RA210" s="44"/>
      <c r="RB210" s="44"/>
      <c r="RC210" s="44"/>
      <c r="RD210" s="44"/>
      <c r="RE210" s="44"/>
      <c r="RF210" s="44"/>
      <c r="RG210" s="44"/>
      <c r="RH210" s="44"/>
      <c r="RI210" s="44"/>
      <c r="RJ210" s="44"/>
      <c r="RK210" s="44"/>
      <c r="RL210" s="44"/>
      <c r="RM210" s="44"/>
      <c r="RN210" s="44"/>
      <c r="RO210" s="44"/>
      <c r="RP210" s="44"/>
      <c r="RQ210" s="44"/>
      <c r="RR210" s="44"/>
      <c r="RS210" s="44"/>
      <c r="RT210" s="44"/>
      <c r="RU210" s="44"/>
      <c r="RV210" s="44"/>
      <c r="RW210" s="44"/>
      <c r="RX210" s="44"/>
      <c r="RY210" s="44"/>
      <c r="RZ210" s="44"/>
      <c r="SA210" s="44"/>
      <c r="SB210" s="44"/>
      <c r="SC210" s="44"/>
      <c r="SD210" s="44"/>
      <c r="SE210" s="44"/>
      <c r="SF210" s="44"/>
      <c r="SG210" s="44"/>
      <c r="SH210" s="44"/>
      <c r="SI210" s="44"/>
      <c r="SJ210" s="44"/>
      <c r="SK210" s="44"/>
      <c r="SL210" s="44"/>
      <c r="SM210" s="44"/>
      <c r="SN210" s="44"/>
      <c r="SO210" s="44"/>
      <c r="SP210" s="44"/>
      <c r="SQ210" s="44"/>
      <c r="SR210" s="44"/>
      <c r="SS210" s="44"/>
      <c r="ST210" s="44"/>
      <c r="SU210" s="44"/>
      <c r="SV210" s="44"/>
      <c r="SW210" s="44"/>
      <c r="SX210" s="44"/>
      <c r="SY210" s="44"/>
      <c r="SZ210" s="44"/>
      <c r="TA210" s="44"/>
      <c r="TB210" s="44"/>
      <c r="TC210" s="44"/>
      <c r="TD210" s="44"/>
      <c r="TE210" s="44"/>
      <c r="TF210" s="44"/>
      <c r="TG210" s="44"/>
      <c r="TH210" s="44"/>
      <c r="TI210" s="44"/>
      <c r="TJ210" s="44"/>
      <c r="TK210" s="44"/>
      <c r="TL210" s="44"/>
      <c r="TM210" s="44"/>
      <c r="TN210" s="44"/>
      <c r="TO210" s="44"/>
      <c r="TP210" s="44"/>
      <c r="TQ210" s="44"/>
      <c r="TR210" s="44"/>
      <c r="TS210" s="44"/>
      <c r="TT210" s="44"/>
      <c r="TU210" s="44"/>
      <c r="TV210" s="44"/>
      <c r="TW210" s="44"/>
      <c r="TX210" s="44"/>
      <c r="TY210" s="44"/>
      <c r="TZ210" s="44"/>
      <c r="UA210" s="44"/>
      <c r="UB210" s="44"/>
      <c r="UC210" s="44"/>
      <c r="UD210" s="44"/>
      <c r="UE210" s="44"/>
      <c r="UF210" s="44"/>
      <c r="UG210" s="44"/>
      <c r="UH210" s="44"/>
      <c r="UI210" s="44"/>
      <c r="UJ210" s="44"/>
      <c r="UK210" s="44"/>
      <c r="UL210" s="44"/>
      <c r="UM210" s="44"/>
      <c r="UN210" s="44"/>
      <c r="UO210" s="44"/>
      <c r="UP210" s="44"/>
      <c r="UQ210" s="44"/>
      <c r="UR210" s="44"/>
      <c r="US210" s="44"/>
      <c r="UT210" s="44"/>
      <c r="UU210" s="44"/>
      <c r="UV210" s="44"/>
      <c r="UW210" s="44"/>
      <c r="UX210" s="44"/>
      <c r="UY210" s="44"/>
      <c r="UZ210" s="44"/>
      <c r="VA210" s="44"/>
      <c r="VB210" s="44"/>
      <c r="VC210" s="44"/>
      <c r="VD210" s="44"/>
      <c r="VE210" s="44"/>
      <c r="VF210" s="44"/>
      <c r="VG210" s="44"/>
      <c r="VH210" s="44"/>
      <c r="VI210" s="44"/>
      <c r="VJ210" s="44"/>
      <c r="VK210" s="44"/>
      <c r="VL210" s="44"/>
      <c r="VM210" s="44"/>
      <c r="VN210" s="44"/>
      <c r="VO210" s="44"/>
      <c r="VP210" s="44"/>
      <c r="VQ210" s="44"/>
      <c r="VR210" s="44"/>
      <c r="VS210" s="44"/>
      <c r="VT210" s="44"/>
      <c r="VU210" s="44"/>
      <c r="VV210" s="44"/>
      <c r="VW210" s="44"/>
      <c r="VX210" s="44"/>
      <c r="VY210" s="44"/>
      <c r="VZ210" s="44"/>
      <c r="WA210" s="44"/>
      <c r="WB210" s="44"/>
      <c r="WC210" s="44"/>
      <c r="WD210" s="44"/>
      <c r="WE210" s="44"/>
      <c r="WF210" s="44"/>
      <c r="WG210" s="44"/>
      <c r="WH210" s="44"/>
      <c r="WI210" s="44"/>
      <c r="WJ210" s="44"/>
      <c r="WK210" s="44"/>
      <c r="WL210" s="44"/>
      <c r="WM210" s="44"/>
      <c r="WN210" s="44"/>
      <c r="WO210" s="44"/>
      <c r="WP210" s="44"/>
      <c r="WQ210" s="44"/>
      <c r="WR210" s="44"/>
      <c r="WS210" s="44"/>
      <c r="WT210" s="44"/>
      <c r="WU210" s="44"/>
      <c r="WV210" s="44"/>
      <c r="WW210" s="44"/>
      <c r="WX210" s="44"/>
      <c r="WY210" s="44"/>
      <c r="WZ210" s="44"/>
      <c r="XA210" s="44"/>
      <c r="XB210" s="44"/>
      <c r="XC210" s="44"/>
      <c r="XD210" s="44"/>
      <c r="XE210" s="44"/>
      <c r="XF210" s="44"/>
      <c r="XG210" s="44"/>
      <c r="XH210" s="44"/>
      <c r="XI210" s="44"/>
      <c r="XJ210" s="44"/>
      <c r="XK210" s="44"/>
      <c r="XL210" s="44"/>
      <c r="XM210" s="44"/>
      <c r="XN210" s="44"/>
      <c r="XO210" s="44"/>
      <c r="XP210" s="44"/>
      <c r="XQ210" s="44"/>
      <c r="XR210" s="44"/>
      <c r="XS210" s="44"/>
      <c r="XT210" s="44"/>
      <c r="XU210" s="44"/>
      <c r="XV210" s="44"/>
      <c r="XW210" s="44"/>
      <c r="XX210" s="44"/>
      <c r="XY210" s="44"/>
      <c r="XZ210" s="44"/>
      <c r="YA210" s="44"/>
      <c r="YB210" s="44"/>
      <c r="YC210" s="44"/>
      <c r="YD210" s="44"/>
      <c r="YE210" s="44"/>
      <c r="YF210" s="44"/>
      <c r="YG210" s="44"/>
      <c r="YH210" s="44"/>
      <c r="YI210" s="44"/>
      <c r="YJ210" s="44"/>
      <c r="YK210" s="44"/>
      <c r="YL210" s="44"/>
      <c r="YM210" s="44"/>
      <c r="YN210" s="44"/>
      <c r="YO210" s="44"/>
      <c r="YP210" s="44"/>
      <c r="YQ210" s="44"/>
      <c r="YR210" s="44"/>
      <c r="YS210" s="44"/>
      <c r="YT210" s="44"/>
      <c r="YU210" s="44"/>
      <c r="YV210" s="44"/>
      <c r="YW210" s="44"/>
      <c r="YX210" s="44"/>
      <c r="YY210" s="44"/>
      <c r="YZ210" s="44"/>
      <c r="ZA210" s="44"/>
      <c r="ZB210" s="44"/>
      <c r="ZC210" s="44"/>
      <c r="ZD210" s="44"/>
      <c r="ZE210" s="44"/>
      <c r="ZF210" s="44"/>
      <c r="ZG210" s="44"/>
      <c r="ZH210" s="44"/>
      <c r="ZI210" s="44"/>
      <c r="ZJ210" s="44"/>
      <c r="ZK210" s="44"/>
      <c r="ZL210" s="44"/>
      <c r="ZM210" s="44"/>
      <c r="ZN210" s="44"/>
      <c r="ZO210" s="44"/>
      <c r="ZP210" s="44"/>
      <c r="ZQ210" s="44"/>
      <c r="ZR210" s="44"/>
      <c r="ZS210" s="44"/>
      <c r="ZT210" s="44"/>
      <c r="ZU210" s="44"/>
      <c r="ZV210" s="44"/>
      <c r="ZW210" s="44"/>
      <c r="ZX210" s="44"/>
      <c r="ZY210" s="44"/>
      <c r="ZZ210" s="44"/>
      <c r="AAA210" s="44"/>
      <c r="AAB210" s="44"/>
      <c r="AAC210" s="44"/>
      <c r="AAD210" s="44"/>
      <c r="AAE210" s="44"/>
      <c r="AAF210" s="44"/>
      <c r="AAG210" s="44"/>
      <c r="AAH210" s="44"/>
      <c r="AAI210" s="44"/>
      <c r="AAJ210" s="44"/>
      <c r="AAK210" s="44"/>
      <c r="AAL210" s="44"/>
      <c r="AAM210" s="44"/>
      <c r="AAN210" s="44"/>
      <c r="AAO210" s="44"/>
      <c r="AAP210" s="44"/>
      <c r="AAQ210" s="44"/>
      <c r="AAR210" s="44"/>
      <c r="AAS210" s="44"/>
      <c r="AAT210" s="44"/>
      <c r="AAU210" s="44"/>
      <c r="AAV210" s="44"/>
      <c r="AAW210" s="44"/>
      <c r="AAX210" s="44"/>
      <c r="AAY210" s="44"/>
      <c r="AAZ210" s="44"/>
      <c r="ABA210" s="44"/>
      <c r="ABB210" s="44"/>
      <c r="ABC210" s="42"/>
    </row>
    <row r="211" spans="1:731" ht="52.5" customHeight="1" x14ac:dyDescent="0.2">
      <c r="A211" s="134" t="s">
        <v>123</v>
      </c>
      <c r="B211" s="134" t="s">
        <v>124</v>
      </c>
      <c r="C211" s="19">
        <v>100</v>
      </c>
      <c r="D211" s="8"/>
      <c r="E211" s="8">
        <v>100</v>
      </c>
      <c r="F211" s="8"/>
      <c r="G211" s="19">
        <v>77.599999999999994</v>
      </c>
      <c r="H211" s="6"/>
      <c r="I211" s="6"/>
      <c r="J211" s="134"/>
      <c r="K211" s="134"/>
      <c r="L211" s="134"/>
      <c r="M211" s="134"/>
      <c r="N211" s="13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  <c r="CI211" s="44"/>
      <c r="CJ211" s="44"/>
      <c r="CK211" s="44"/>
      <c r="CL211" s="44"/>
      <c r="CM211" s="44"/>
      <c r="CN211" s="44"/>
      <c r="CO211" s="44"/>
      <c r="CP211" s="44"/>
      <c r="CQ211" s="44"/>
      <c r="CR211" s="44"/>
      <c r="CS211" s="44"/>
      <c r="CT211" s="44"/>
      <c r="CU211" s="44"/>
      <c r="CV211" s="44"/>
      <c r="CW211" s="44"/>
      <c r="CX211" s="44"/>
      <c r="CY211" s="44"/>
      <c r="CZ211" s="44"/>
      <c r="DA211" s="44"/>
      <c r="DB211" s="44"/>
      <c r="DC211" s="44"/>
      <c r="DD211" s="44"/>
      <c r="DE211" s="44"/>
      <c r="DF211" s="44"/>
      <c r="DG211" s="44"/>
      <c r="DH211" s="44"/>
      <c r="DI211" s="44"/>
      <c r="DJ211" s="44"/>
      <c r="DK211" s="44"/>
      <c r="DL211" s="44"/>
      <c r="DM211" s="44"/>
      <c r="DN211" s="44"/>
      <c r="DO211" s="44"/>
      <c r="DP211" s="44"/>
      <c r="DQ211" s="44"/>
      <c r="DR211" s="44"/>
      <c r="DS211" s="44"/>
      <c r="DT211" s="44"/>
      <c r="DU211" s="44"/>
      <c r="DV211" s="44"/>
      <c r="DW211" s="44"/>
      <c r="DX211" s="44"/>
      <c r="DY211" s="44"/>
      <c r="DZ211" s="44"/>
      <c r="EA211" s="44"/>
      <c r="EB211" s="44"/>
      <c r="EC211" s="44"/>
      <c r="ED211" s="44"/>
      <c r="EE211" s="44"/>
      <c r="EF211" s="44"/>
      <c r="EG211" s="44"/>
      <c r="EH211" s="44"/>
      <c r="EI211" s="44"/>
      <c r="EJ211" s="44"/>
      <c r="EK211" s="44"/>
      <c r="EL211" s="44"/>
      <c r="EM211" s="44"/>
      <c r="EN211" s="44"/>
      <c r="EO211" s="44"/>
      <c r="EP211" s="44"/>
      <c r="EQ211" s="44"/>
      <c r="ER211" s="44"/>
      <c r="ES211" s="44"/>
      <c r="ET211" s="44"/>
      <c r="EU211" s="44"/>
      <c r="EV211" s="44"/>
      <c r="EW211" s="44"/>
      <c r="EX211" s="44"/>
      <c r="EY211" s="44"/>
      <c r="EZ211" s="44"/>
      <c r="FA211" s="44"/>
      <c r="FB211" s="44"/>
      <c r="FC211" s="44"/>
      <c r="FD211" s="44"/>
      <c r="FE211" s="44"/>
      <c r="FF211" s="44"/>
      <c r="FG211" s="44"/>
      <c r="FH211" s="44"/>
      <c r="FI211" s="44"/>
      <c r="FJ211" s="44"/>
      <c r="FK211" s="44"/>
      <c r="FL211" s="44"/>
      <c r="FM211" s="44"/>
      <c r="FN211" s="44"/>
      <c r="FO211" s="44"/>
      <c r="FP211" s="44"/>
      <c r="FQ211" s="44"/>
      <c r="FR211" s="44"/>
      <c r="FS211" s="44"/>
      <c r="FT211" s="44"/>
      <c r="FU211" s="44"/>
      <c r="FV211" s="44"/>
      <c r="FW211" s="44"/>
      <c r="FX211" s="44"/>
      <c r="FY211" s="44"/>
      <c r="FZ211" s="44"/>
      <c r="GA211" s="44"/>
      <c r="GB211" s="44"/>
      <c r="GC211" s="44"/>
      <c r="GD211" s="44"/>
      <c r="GE211" s="44"/>
      <c r="GF211" s="44"/>
      <c r="GG211" s="44"/>
      <c r="GH211" s="44"/>
      <c r="GI211" s="44"/>
      <c r="GJ211" s="44"/>
      <c r="GK211" s="44"/>
      <c r="GL211" s="44"/>
      <c r="GM211" s="44"/>
      <c r="GN211" s="44"/>
      <c r="GO211" s="44"/>
      <c r="GP211" s="44"/>
      <c r="GQ211" s="44"/>
      <c r="GR211" s="44"/>
      <c r="GS211" s="44"/>
      <c r="GT211" s="44"/>
      <c r="GU211" s="44"/>
      <c r="GV211" s="44"/>
      <c r="GW211" s="44"/>
      <c r="GX211" s="44"/>
      <c r="GY211" s="44"/>
      <c r="GZ211" s="44"/>
      <c r="HA211" s="44"/>
      <c r="HB211" s="44"/>
      <c r="HC211" s="44"/>
      <c r="HD211" s="44"/>
      <c r="HE211" s="44"/>
      <c r="HF211" s="44"/>
      <c r="HG211" s="44"/>
      <c r="HH211" s="44"/>
      <c r="HI211" s="44"/>
      <c r="HJ211" s="44"/>
      <c r="HK211" s="44"/>
      <c r="HL211" s="44"/>
      <c r="HM211" s="44"/>
      <c r="HN211" s="44"/>
      <c r="HO211" s="44"/>
      <c r="HP211" s="44"/>
      <c r="HQ211" s="44"/>
      <c r="HR211" s="44"/>
      <c r="HS211" s="44"/>
      <c r="HT211" s="44"/>
      <c r="HU211" s="44"/>
      <c r="HV211" s="44"/>
      <c r="HW211" s="44"/>
      <c r="HX211" s="44"/>
      <c r="HY211" s="44"/>
      <c r="HZ211" s="44"/>
      <c r="IA211" s="44"/>
      <c r="IB211" s="44"/>
      <c r="IC211" s="44"/>
      <c r="ID211" s="44"/>
      <c r="IE211" s="44"/>
      <c r="IF211" s="44"/>
      <c r="IG211" s="44"/>
      <c r="IH211" s="44"/>
      <c r="II211" s="44"/>
      <c r="IJ211" s="44"/>
      <c r="IK211" s="44"/>
      <c r="IL211" s="44"/>
      <c r="IM211" s="44"/>
      <c r="IN211" s="44"/>
      <c r="IO211" s="44"/>
      <c r="IP211" s="44"/>
      <c r="IQ211" s="44"/>
      <c r="IR211" s="44"/>
      <c r="IS211" s="44"/>
      <c r="IT211" s="44"/>
      <c r="IU211" s="44"/>
      <c r="IV211" s="44"/>
      <c r="IW211" s="44"/>
      <c r="IX211" s="44"/>
      <c r="IY211" s="44"/>
      <c r="IZ211" s="44"/>
      <c r="JA211" s="44"/>
      <c r="JB211" s="44"/>
      <c r="JC211" s="44"/>
      <c r="JD211" s="44"/>
      <c r="JE211" s="44"/>
      <c r="JF211" s="44"/>
      <c r="JG211" s="44"/>
      <c r="JH211" s="44"/>
      <c r="JI211" s="44"/>
      <c r="JJ211" s="44"/>
      <c r="JK211" s="44"/>
      <c r="JL211" s="44"/>
      <c r="JM211" s="44"/>
      <c r="JN211" s="44"/>
      <c r="JO211" s="44"/>
      <c r="JP211" s="44"/>
      <c r="JQ211" s="44"/>
      <c r="JR211" s="44"/>
      <c r="JS211" s="44"/>
      <c r="JT211" s="44"/>
      <c r="JU211" s="44"/>
      <c r="JV211" s="44"/>
      <c r="JW211" s="44"/>
      <c r="JX211" s="44"/>
      <c r="JY211" s="44"/>
      <c r="JZ211" s="44"/>
      <c r="KA211" s="44"/>
      <c r="KB211" s="44"/>
      <c r="KC211" s="44"/>
      <c r="KD211" s="44"/>
      <c r="KE211" s="44"/>
      <c r="KF211" s="44"/>
      <c r="KG211" s="44"/>
      <c r="KH211" s="44"/>
      <c r="KI211" s="44"/>
      <c r="KJ211" s="44"/>
      <c r="KK211" s="44"/>
      <c r="KL211" s="44"/>
      <c r="KM211" s="44"/>
      <c r="KN211" s="44"/>
      <c r="KO211" s="44"/>
      <c r="KP211" s="44"/>
      <c r="KQ211" s="44"/>
      <c r="KR211" s="44"/>
      <c r="KS211" s="44"/>
      <c r="KT211" s="44"/>
      <c r="KU211" s="44"/>
      <c r="KV211" s="44"/>
      <c r="KW211" s="44"/>
      <c r="KX211" s="44"/>
      <c r="KY211" s="44"/>
      <c r="KZ211" s="44"/>
      <c r="LA211" s="44"/>
      <c r="LB211" s="44"/>
      <c r="LC211" s="44"/>
      <c r="LD211" s="44"/>
      <c r="LE211" s="44"/>
      <c r="LF211" s="44"/>
      <c r="LG211" s="44"/>
      <c r="LH211" s="44"/>
      <c r="LI211" s="44"/>
      <c r="LJ211" s="44"/>
      <c r="LK211" s="44"/>
      <c r="LL211" s="44"/>
      <c r="LM211" s="44"/>
      <c r="LN211" s="44"/>
      <c r="LO211" s="44"/>
      <c r="LP211" s="44"/>
      <c r="LQ211" s="44"/>
      <c r="LR211" s="44"/>
      <c r="LS211" s="44"/>
      <c r="LT211" s="44"/>
      <c r="LU211" s="44"/>
      <c r="LV211" s="44"/>
      <c r="LW211" s="44"/>
      <c r="LX211" s="44"/>
      <c r="LY211" s="44"/>
      <c r="LZ211" s="44"/>
      <c r="MA211" s="44"/>
      <c r="MB211" s="44"/>
      <c r="MC211" s="44"/>
      <c r="MD211" s="44"/>
      <c r="ME211" s="44"/>
      <c r="MF211" s="44"/>
      <c r="MG211" s="44"/>
      <c r="MH211" s="44"/>
      <c r="MI211" s="44"/>
      <c r="MJ211" s="44"/>
      <c r="MK211" s="44"/>
      <c r="ML211" s="44"/>
      <c r="MM211" s="44"/>
      <c r="MN211" s="44"/>
      <c r="MO211" s="44"/>
      <c r="MP211" s="44"/>
      <c r="MQ211" s="44"/>
      <c r="MR211" s="44"/>
      <c r="MS211" s="44"/>
      <c r="MT211" s="44"/>
      <c r="MU211" s="44"/>
      <c r="MV211" s="44"/>
      <c r="MW211" s="44"/>
      <c r="MX211" s="44"/>
      <c r="MY211" s="44"/>
      <c r="MZ211" s="44"/>
      <c r="NA211" s="44"/>
      <c r="NB211" s="44"/>
      <c r="NC211" s="44"/>
      <c r="ND211" s="44"/>
      <c r="NE211" s="44"/>
      <c r="NF211" s="44"/>
      <c r="NG211" s="44"/>
      <c r="NH211" s="44"/>
      <c r="NI211" s="44"/>
      <c r="NJ211" s="44"/>
      <c r="NK211" s="44"/>
      <c r="NL211" s="44"/>
      <c r="NM211" s="44"/>
      <c r="NN211" s="44"/>
      <c r="NO211" s="44"/>
      <c r="NP211" s="44"/>
      <c r="NQ211" s="44"/>
      <c r="NR211" s="44"/>
      <c r="NS211" s="44"/>
      <c r="NT211" s="44"/>
      <c r="NU211" s="44"/>
      <c r="NV211" s="44"/>
      <c r="NW211" s="44"/>
      <c r="NX211" s="44"/>
      <c r="NY211" s="44"/>
      <c r="NZ211" s="44"/>
      <c r="OA211" s="44"/>
      <c r="OB211" s="44"/>
      <c r="OC211" s="44"/>
      <c r="OD211" s="44"/>
      <c r="OE211" s="44"/>
      <c r="OF211" s="44"/>
      <c r="OG211" s="44"/>
      <c r="OH211" s="44"/>
      <c r="OI211" s="44"/>
      <c r="OJ211" s="44"/>
      <c r="OK211" s="44"/>
      <c r="OL211" s="44"/>
      <c r="OM211" s="44"/>
      <c r="ON211" s="44"/>
      <c r="OO211" s="44"/>
      <c r="OP211" s="44"/>
      <c r="OQ211" s="44"/>
      <c r="OR211" s="44"/>
      <c r="OS211" s="44"/>
      <c r="OT211" s="44"/>
      <c r="OU211" s="44"/>
      <c r="OV211" s="44"/>
      <c r="OW211" s="44"/>
      <c r="OX211" s="44"/>
      <c r="OY211" s="44"/>
      <c r="OZ211" s="44"/>
      <c r="PA211" s="44"/>
      <c r="PB211" s="44"/>
      <c r="PC211" s="44"/>
      <c r="PD211" s="44"/>
      <c r="PE211" s="44"/>
      <c r="PF211" s="44"/>
      <c r="PG211" s="44"/>
      <c r="PH211" s="44"/>
      <c r="PI211" s="44"/>
      <c r="PJ211" s="44"/>
      <c r="PK211" s="44"/>
      <c r="PL211" s="44"/>
      <c r="PM211" s="44"/>
      <c r="PN211" s="44"/>
      <c r="PO211" s="44"/>
      <c r="PP211" s="44"/>
      <c r="PQ211" s="44"/>
      <c r="PR211" s="44"/>
      <c r="PS211" s="44"/>
      <c r="PT211" s="44"/>
      <c r="PU211" s="44"/>
      <c r="PV211" s="44"/>
      <c r="PW211" s="44"/>
      <c r="PX211" s="44"/>
      <c r="PY211" s="44"/>
      <c r="PZ211" s="44"/>
      <c r="QA211" s="44"/>
      <c r="QB211" s="44"/>
      <c r="QC211" s="44"/>
      <c r="QD211" s="44"/>
      <c r="QE211" s="44"/>
      <c r="QF211" s="44"/>
      <c r="QG211" s="44"/>
      <c r="QH211" s="44"/>
      <c r="QI211" s="44"/>
      <c r="QJ211" s="44"/>
      <c r="QK211" s="44"/>
      <c r="QL211" s="44"/>
      <c r="QM211" s="44"/>
      <c r="QN211" s="44"/>
      <c r="QO211" s="44"/>
      <c r="QP211" s="44"/>
      <c r="QQ211" s="44"/>
      <c r="QR211" s="44"/>
      <c r="QS211" s="44"/>
      <c r="QT211" s="44"/>
      <c r="QU211" s="44"/>
      <c r="QV211" s="44"/>
      <c r="QW211" s="44"/>
      <c r="QX211" s="44"/>
      <c r="QY211" s="44"/>
      <c r="QZ211" s="44"/>
      <c r="RA211" s="44"/>
      <c r="RB211" s="44"/>
      <c r="RC211" s="44"/>
      <c r="RD211" s="44"/>
      <c r="RE211" s="44"/>
      <c r="RF211" s="44"/>
      <c r="RG211" s="44"/>
      <c r="RH211" s="44"/>
      <c r="RI211" s="44"/>
      <c r="RJ211" s="44"/>
      <c r="RK211" s="44"/>
      <c r="RL211" s="44"/>
      <c r="RM211" s="44"/>
      <c r="RN211" s="44"/>
      <c r="RO211" s="44"/>
      <c r="RP211" s="44"/>
      <c r="RQ211" s="44"/>
      <c r="RR211" s="44"/>
      <c r="RS211" s="44"/>
      <c r="RT211" s="44"/>
      <c r="RU211" s="44"/>
      <c r="RV211" s="44"/>
      <c r="RW211" s="44"/>
      <c r="RX211" s="44"/>
      <c r="RY211" s="44"/>
      <c r="RZ211" s="44"/>
      <c r="SA211" s="44"/>
      <c r="SB211" s="44"/>
      <c r="SC211" s="44"/>
      <c r="SD211" s="44"/>
      <c r="SE211" s="44"/>
      <c r="SF211" s="44"/>
      <c r="SG211" s="44"/>
      <c r="SH211" s="44"/>
      <c r="SI211" s="44"/>
      <c r="SJ211" s="44"/>
      <c r="SK211" s="44"/>
      <c r="SL211" s="44"/>
      <c r="SM211" s="44"/>
      <c r="SN211" s="44"/>
      <c r="SO211" s="44"/>
      <c r="SP211" s="44"/>
      <c r="SQ211" s="44"/>
      <c r="SR211" s="44"/>
      <c r="SS211" s="44"/>
      <c r="ST211" s="44"/>
      <c r="SU211" s="44"/>
      <c r="SV211" s="44"/>
      <c r="SW211" s="44"/>
      <c r="SX211" s="44"/>
      <c r="SY211" s="44"/>
      <c r="SZ211" s="44"/>
      <c r="TA211" s="44"/>
      <c r="TB211" s="44"/>
      <c r="TC211" s="44"/>
      <c r="TD211" s="44"/>
      <c r="TE211" s="44"/>
      <c r="TF211" s="44"/>
      <c r="TG211" s="44"/>
      <c r="TH211" s="44"/>
      <c r="TI211" s="44"/>
      <c r="TJ211" s="44"/>
      <c r="TK211" s="44"/>
      <c r="TL211" s="44"/>
      <c r="TM211" s="44"/>
      <c r="TN211" s="44"/>
      <c r="TO211" s="44"/>
      <c r="TP211" s="44"/>
      <c r="TQ211" s="44"/>
      <c r="TR211" s="44"/>
      <c r="TS211" s="44"/>
      <c r="TT211" s="44"/>
      <c r="TU211" s="44"/>
      <c r="TV211" s="44"/>
      <c r="TW211" s="44"/>
      <c r="TX211" s="44"/>
      <c r="TY211" s="44"/>
      <c r="TZ211" s="44"/>
      <c r="UA211" s="44"/>
      <c r="UB211" s="44"/>
      <c r="UC211" s="44"/>
      <c r="UD211" s="44"/>
      <c r="UE211" s="44"/>
      <c r="UF211" s="44"/>
      <c r="UG211" s="44"/>
      <c r="UH211" s="44"/>
      <c r="UI211" s="44"/>
      <c r="UJ211" s="44"/>
      <c r="UK211" s="44"/>
      <c r="UL211" s="44"/>
      <c r="UM211" s="44"/>
      <c r="UN211" s="44"/>
      <c r="UO211" s="44"/>
      <c r="UP211" s="44"/>
      <c r="UQ211" s="44"/>
      <c r="UR211" s="44"/>
      <c r="US211" s="44"/>
      <c r="UT211" s="44"/>
      <c r="UU211" s="44"/>
      <c r="UV211" s="44"/>
      <c r="UW211" s="44"/>
      <c r="UX211" s="44"/>
      <c r="UY211" s="44"/>
      <c r="UZ211" s="44"/>
      <c r="VA211" s="44"/>
      <c r="VB211" s="44"/>
      <c r="VC211" s="44"/>
      <c r="VD211" s="44"/>
      <c r="VE211" s="44"/>
      <c r="VF211" s="44"/>
      <c r="VG211" s="44"/>
      <c r="VH211" s="44"/>
      <c r="VI211" s="44"/>
      <c r="VJ211" s="44"/>
      <c r="VK211" s="44"/>
      <c r="VL211" s="44"/>
      <c r="VM211" s="44"/>
      <c r="VN211" s="44"/>
      <c r="VO211" s="44"/>
      <c r="VP211" s="44"/>
      <c r="VQ211" s="44"/>
      <c r="VR211" s="44"/>
      <c r="VS211" s="44"/>
      <c r="VT211" s="44"/>
      <c r="VU211" s="44"/>
      <c r="VV211" s="44"/>
      <c r="VW211" s="44"/>
      <c r="VX211" s="44"/>
      <c r="VY211" s="44"/>
      <c r="VZ211" s="44"/>
      <c r="WA211" s="44"/>
      <c r="WB211" s="44"/>
      <c r="WC211" s="44"/>
      <c r="WD211" s="44"/>
      <c r="WE211" s="44"/>
      <c r="WF211" s="44"/>
      <c r="WG211" s="44"/>
      <c r="WH211" s="44"/>
      <c r="WI211" s="44"/>
      <c r="WJ211" s="44"/>
      <c r="WK211" s="44"/>
      <c r="WL211" s="44"/>
      <c r="WM211" s="44"/>
      <c r="WN211" s="44"/>
      <c r="WO211" s="44"/>
      <c r="WP211" s="44"/>
      <c r="WQ211" s="44"/>
      <c r="WR211" s="44"/>
      <c r="WS211" s="44"/>
      <c r="WT211" s="44"/>
      <c r="WU211" s="44"/>
      <c r="WV211" s="44"/>
      <c r="WW211" s="44"/>
      <c r="WX211" s="44"/>
      <c r="WY211" s="44"/>
      <c r="WZ211" s="44"/>
      <c r="XA211" s="44"/>
      <c r="XB211" s="44"/>
      <c r="XC211" s="44"/>
      <c r="XD211" s="44"/>
      <c r="XE211" s="44"/>
      <c r="XF211" s="44"/>
      <c r="XG211" s="44"/>
      <c r="XH211" s="44"/>
      <c r="XI211" s="44"/>
      <c r="XJ211" s="44"/>
      <c r="XK211" s="44"/>
      <c r="XL211" s="44"/>
      <c r="XM211" s="44"/>
      <c r="XN211" s="44"/>
      <c r="XO211" s="44"/>
      <c r="XP211" s="44"/>
      <c r="XQ211" s="44"/>
      <c r="XR211" s="44"/>
      <c r="XS211" s="44"/>
      <c r="XT211" s="44"/>
      <c r="XU211" s="44"/>
      <c r="XV211" s="44"/>
      <c r="XW211" s="44"/>
      <c r="XX211" s="44"/>
      <c r="XY211" s="44"/>
      <c r="XZ211" s="44"/>
      <c r="YA211" s="44"/>
      <c r="YB211" s="44"/>
      <c r="YC211" s="44"/>
      <c r="YD211" s="44"/>
      <c r="YE211" s="44"/>
      <c r="YF211" s="44"/>
      <c r="YG211" s="44"/>
      <c r="YH211" s="44"/>
      <c r="YI211" s="44"/>
      <c r="YJ211" s="44"/>
      <c r="YK211" s="44"/>
      <c r="YL211" s="44"/>
      <c r="YM211" s="44"/>
      <c r="YN211" s="44"/>
      <c r="YO211" s="44"/>
      <c r="YP211" s="44"/>
      <c r="YQ211" s="44"/>
      <c r="YR211" s="44"/>
      <c r="YS211" s="44"/>
      <c r="YT211" s="44"/>
      <c r="YU211" s="44"/>
      <c r="YV211" s="44"/>
      <c r="YW211" s="44"/>
      <c r="YX211" s="44"/>
      <c r="YY211" s="44"/>
      <c r="YZ211" s="44"/>
      <c r="ZA211" s="44"/>
      <c r="ZB211" s="44"/>
      <c r="ZC211" s="44"/>
      <c r="ZD211" s="44"/>
      <c r="ZE211" s="44"/>
      <c r="ZF211" s="44"/>
      <c r="ZG211" s="44"/>
      <c r="ZH211" s="44"/>
      <c r="ZI211" s="44"/>
      <c r="ZJ211" s="44"/>
      <c r="ZK211" s="44"/>
      <c r="ZL211" s="44"/>
      <c r="ZM211" s="44"/>
      <c r="ZN211" s="44"/>
      <c r="ZO211" s="44"/>
      <c r="ZP211" s="44"/>
      <c r="ZQ211" s="44"/>
      <c r="ZR211" s="44"/>
      <c r="ZS211" s="44"/>
      <c r="ZT211" s="44"/>
      <c r="ZU211" s="44"/>
      <c r="ZV211" s="44"/>
      <c r="ZW211" s="44"/>
      <c r="ZX211" s="44"/>
      <c r="ZY211" s="44"/>
      <c r="ZZ211" s="44"/>
      <c r="AAA211" s="44"/>
      <c r="AAB211" s="44"/>
      <c r="AAC211" s="44"/>
      <c r="AAD211" s="44"/>
      <c r="AAE211" s="44"/>
      <c r="AAF211" s="44"/>
      <c r="AAG211" s="44"/>
      <c r="AAH211" s="44"/>
      <c r="AAI211" s="44"/>
      <c r="AAJ211" s="44"/>
      <c r="AAK211" s="44"/>
      <c r="AAL211" s="44"/>
      <c r="AAM211" s="44"/>
      <c r="AAN211" s="44"/>
      <c r="AAO211" s="44"/>
      <c r="AAP211" s="44"/>
      <c r="AAQ211" s="44"/>
      <c r="AAR211" s="44"/>
      <c r="AAS211" s="44"/>
      <c r="AAT211" s="44"/>
      <c r="AAU211" s="44"/>
      <c r="AAV211" s="44"/>
      <c r="AAW211" s="44"/>
      <c r="AAX211" s="44"/>
      <c r="AAY211" s="44"/>
      <c r="AAZ211" s="44"/>
      <c r="ABA211" s="44"/>
      <c r="ABB211" s="44"/>
    </row>
    <row r="212" spans="1:731" x14ac:dyDescent="0.2">
      <c r="A212" s="95" t="s">
        <v>167</v>
      </c>
      <c r="B212" s="53"/>
      <c r="C212" s="59">
        <f t="shared" ref="C212:G213" si="29">C211</f>
        <v>100</v>
      </c>
      <c r="D212" s="59">
        <f t="shared" si="29"/>
        <v>0</v>
      </c>
      <c r="E212" s="59">
        <f t="shared" si="29"/>
        <v>100</v>
      </c>
      <c r="F212" s="59">
        <f t="shared" si="29"/>
        <v>0</v>
      </c>
      <c r="G212" s="59">
        <f t="shared" si="29"/>
        <v>77.599999999999994</v>
      </c>
      <c r="H212" s="55"/>
      <c r="I212" s="55"/>
      <c r="J212" s="53"/>
      <c r="K212" s="53"/>
      <c r="L212" s="53"/>
      <c r="M212" s="53"/>
      <c r="N212" s="53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  <c r="CI212" s="44"/>
      <c r="CJ212" s="44"/>
      <c r="CK212" s="44"/>
      <c r="CL212" s="44"/>
      <c r="CM212" s="44"/>
      <c r="CN212" s="44"/>
      <c r="CO212" s="44"/>
      <c r="CP212" s="44"/>
      <c r="CQ212" s="44"/>
      <c r="CR212" s="44"/>
      <c r="CS212" s="44"/>
      <c r="CT212" s="44"/>
      <c r="CU212" s="44"/>
      <c r="CV212" s="44"/>
      <c r="CW212" s="44"/>
      <c r="CX212" s="44"/>
      <c r="CY212" s="44"/>
      <c r="CZ212" s="44"/>
      <c r="DA212" s="44"/>
      <c r="DB212" s="44"/>
      <c r="DC212" s="44"/>
      <c r="DD212" s="44"/>
      <c r="DE212" s="44"/>
      <c r="DF212" s="44"/>
      <c r="DG212" s="44"/>
      <c r="DH212" s="44"/>
      <c r="DI212" s="44"/>
      <c r="DJ212" s="44"/>
      <c r="DK212" s="44"/>
      <c r="DL212" s="44"/>
      <c r="DM212" s="44"/>
      <c r="DN212" s="44"/>
      <c r="DO212" s="44"/>
      <c r="DP212" s="44"/>
      <c r="DQ212" s="44"/>
      <c r="DR212" s="44"/>
      <c r="DS212" s="44"/>
      <c r="DT212" s="44"/>
      <c r="DU212" s="44"/>
      <c r="DV212" s="44"/>
      <c r="DW212" s="44"/>
      <c r="DX212" s="44"/>
      <c r="DY212" s="44"/>
      <c r="DZ212" s="44"/>
      <c r="EA212" s="44"/>
      <c r="EB212" s="44"/>
      <c r="EC212" s="44"/>
      <c r="ED212" s="44"/>
      <c r="EE212" s="44"/>
      <c r="EF212" s="44"/>
      <c r="EG212" s="44"/>
      <c r="EH212" s="44"/>
      <c r="EI212" s="44"/>
      <c r="EJ212" s="44"/>
      <c r="EK212" s="44"/>
      <c r="EL212" s="44"/>
      <c r="EM212" s="44"/>
      <c r="EN212" s="44"/>
      <c r="EO212" s="44"/>
      <c r="EP212" s="44"/>
      <c r="EQ212" s="44"/>
      <c r="ER212" s="44"/>
      <c r="ES212" s="44"/>
      <c r="ET212" s="44"/>
      <c r="EU212" s="44"/>
      <c r="EV212" s="44"/>
      <c r="EW212" s="44"/>
      <c r="EX212" s="44"/>
      <c r="EY212" s="44"/>
      <c r="EZ212" s="44"/>
      <c r="FA212" s="44"/>
      <c r="FB212" s="44"/>
      <c r="FC212" s="44"/>
      <c r="FD212" s="44"/>
      <c r="FE212" s="44"/>
      <c r="FF212" s="44"/>
      <c r="FG212" s="44"/>
      <c r="FH212" s="44"/>
      <c r="FI212" s="44"/>
      <c r="FJ212" s="44"/>
      <c r="FK212" s="44"/>
      <c r="FL212" s="44"/>
      <c r="FM212" s="44"/>
      <c r="FN212" s="44"/>
      <c r="FO212" s="44"/>
      <c r="FP212" s="44"/>
      <c r="FQ212" s="44"/>
      <c r="FR212" s="44"/>
      <c r="FS212" s="44"/>
      <c r="FT212" s="44"/>
      <c r="FU212" s="44"/>
      <c r="FV212" s="44"/>
      <c r="FW212" s="44"/>
      <c r="FX212" s="44"/>
      <c r="FY212" s="44"/>
      <c r="FZ212" s="44"/>
      <c r="GA212" s="44"/>
      <c r="GB212" s="44"/>
      <c r="GC212" s="44"/>
      <c r="GD212" s="44"/>
      <c r="GE212" s="44"/>
      <c r="GF212" s="44"/>
      <c r="GG212" s="44"/>
      <c r="GH212" s="44"/>
      <c r="GI212" s="44"/>
      <c r="GJ212" s="44"/>
      <c r="GK212" s="44"/>
      <c r="GL212" s="44"/>
      <c r="GM212" s="44"/>
      <c r="GN212" s="44"/>
      <c r="GO212" s="44"/>
      <c r="GP212" s="44"/>
      <c r="GQ212" s="44"/>
      <c r="GR212" s="44"/>
      <c r="GS212" s="44"/>
      <c r="GT212" s="44"/>
      <c r="GU212" s="44"/>
      <c r="GV212" s="44"/>
      <c r="GW212" s="44"/>
      <c r="GX212" s="44"/>
      <c r="GY212" s="44"/>
      <c r="GZ212" s="44"/>
      <c r="HA212" s="44"/>
      <c r="HB212" s="44"/>
      <c r="HC212" s="44"/>
      <c r="HD212" s="44"/>
      <c r="HE212" s="44"/>
      <c r="HF212" s="44"/>
      <c r="HG212" s="44"/>
      <c r="HH212" s="44"/>
      <c r="HI212" s="44"/>
      <c r="HJ212" s="44"/>
      <c r="HK212" s="44"/>
      <c r="HL212" s="44"/>
      <c r="HM212" s="44"/>
      <c r="HN212" s="44"/>
      <c r="HO212" s="44"/>
      <c r="HP212" s="44"/>
      <c r="HQ212" s="44"/>
      <c r="HR212" s="44"/>
      <c r="HS212" s="44"/>
      <c r="HT212" s="44"/>
      <c r="HU212" s="44"/>
      <c r="HV212" s="44"/>
      <c r="HW212" s="44"/>
      <c r="HX212" s="44"/>
      <c r="HY212" s="44"/>
      <c r="HZ212" s="44"/>
      <c r="IA212" s="44"/>
      <c r="IB212" s="44"/>
      <c r="IC212" s="44"/>
      <c r="ID212" s="44"/>
      <c r="IE212" s="44"/>
      <c r="IF212" s="44"/>
      <c r="IG212" s="44"/>
      <c r="IH212" s="44"/>
      <c r="II212" s="44"/>
      <c r="IJ212" s="44"/>
      <c r="IK212" s="44"/>
      <c r="IL212" s="44"/>
      <c r="IM212" s="44"/>
      <c r="IN212" s="44"/>
      <c r="IO212" s="44"/>
      <c r="IP212" s="44"/>
      <c r="IQ212" s="44"/>
      <c r="IR212" s="44"/>
      <c r="IS212" s="44"/>
      <c r="IT212" s="44"/>
      <c r="IU212" s="44"/>
      <c r="IV212" s="44"/>
      <c r="IW212" s="44"/>
      <c r="IX212" s="44"/>
      <c r="IY212" s="44"/>
      <c r="IZ212" s="44"/>
      <c r="JA212" s="44"/>
      <c r="JB212" s="44"/>
      <c r="JC212" s="44"/>
      <c r="JD212" s="44"/>
      <c r="JE212" s="44"/>
      <c r="JF212" s="44"/>
      <c r="JG212" s="44"/>
      <c r="JH212" s="44"/>
      <c r="JI212" s="44"/>
      <c r="JJ212" s="44"/>
      <c r="JK212" s="44"/>
      <c r="JL212" s="44"/>
      <c r="JM212" s="44"/>
      <c r="JN212" s="44"/>
      <c r="JO212" s="44"/>
      <c r="JP212" s="44"/>
      <c r="JQ212" s="44"/>
      <c r="JR212" s="44"/>
      <c r="JS212" s="44"/>
      <c r="JT212" s="44"/>
      <c r="JU212" s="44"/>
      <c r="JV212" s="44"/>
      <c r="JW212" s="44"/>
      <c r="JX212" s="44"/>
      <c r="JY212" s="44"/>
      <c r="JZ212" s="44"/>
      <c r="KA212" s="44"/>
      <c r="KB212" s="44"/>
      <c r="KC212" s="44"/>
      <c r="KD212" s="44"/>
      <c r="KE212" s="44"/>
      <c r="KF212" s="44"/>
      <c r="KG212" s="44"/>
      <c r="KH212" s="44"/>
      <c r="KI212" s="44"/>
      <c r="KJ212" s="44"/>
      <c r="KK212" s="44"/>
      <c r="KL212" s="44"/>
      <c r="KM212" s="44"/>
      <c r="KN212" s="44"/>
      <c r="KO212" s="44"/>
      <c r="KP212" s="44"/>
      <c r="KQ212" s="44"/>
      <c r="KR212" s="44"/>
      <c r="KS212" s="44"/>
      <c r="KT212" s="44"/>
      <c r="KU212" s="44"/>
      <c r="KV212" s="44"/>
      <c r="KW212" s="44"/>
      <c r="KX212" s="44"/>
      <c r="KY212" s="44"/>
      <c r="KZ212" s="44"/>
      <c r="LA212" s="44"/>
      <c r="LB212" s="44"/>
      <c r="LC212" s="44"/>
      <c r="LD212" s="44"/>
      <c r="LE212" s="44"/>
      <c r="LF212" s="44"/>
      <c r="LG212" s="44"/>
      <c r="LH212" s="44"/>
      <c r="LI212" s="44"/>
      <c r="LJ212" s="44"/>
      <c r="LK212" s="44"/>
      <c r="LL212" s="44"/>
      <c r="LM212" s="44"/>
      <c r="LN212" s="44"/>
      <c r="LO212" s="44"/>
      <c r="LP212" s="44"/>
      <c r="LQ212" s="44"/>
      <c r="LR212" s="44"/>
      <c r="LS212" s="44"/>
      <c r="LT212" s="44"/>
      <c r="LU212" s="44"/>
      <c r="LV212" s="44"/>
      <c r="LW212" s="44"/>
      <c r="LX212" s="44"/>
      <c r="LY212" s="44"/>
      <c r="LZ212" s="44"/>
      <c r="MA212" s="44"/>
      <c r="MB212" s="44"/>
      <c r="MC212" s="44"/>
      <c r="MD212" s="44"/>
      <c r="ME212" s="44"/>
      <c r="MF212" s="44"/>
      <c r="MG212" s="44"/>
      <c r="MH212" s="44"/>
      <c r="MI212" s="44"/>
      <c r="MJ212" s="44"/>
      <c r="MK212" s="44"/>
      <c r="ML212" s="44"/>
      <c r="MM212" s="44"/>
      <c r="MN212" s="44"/>
      <c r="MO212" s="44"/>
      <c r="MP212" s="44"/>
      <c r="MQ212" s="44"/>
      <c r="MR212" s="44"/>
      <c r="MS212" s="44"/>
      <c r="MT212" s="44"/>
      <c r="MU212" s="44"/>
      <c r="MV212" s="44"/>
      <c r="MW212" s="44"/>
      <c r="MX212" s="44"/>
      <c r="MY212" s="44"/>
      <c r="MZ212" s="44"/>
      <c r="NA212" s="44"/>
      <c r="NB212" s="44"/>
      <c r="NC212" s="44"/>
      <c r="ND212" s="44"/>
      <c r="NE212" s="44"/>
      <c r="NF212" s="44"/>
      <c r="NG212" s="44"/>
      <c r="NH212" s="44"/>
      <c r="NI212" s="44"/>
      <c r="NJ212" s="44"/>
      <c r="NK212" s="44"/>
      <c r="NL212" s="44"/>
      <c r="NM212" s="44"/>
      <c r="NN212" s="44"/>
      <c r="NO212" s="44"/>
      <c r="NP212" s="44"/>
      <c r="NQ212" s="44"/>
      <c r="NR212" s="44"/>
      <c r="NS212" s="44"/>
      <c r="NT212" s="44"/>
      <c r="NU212" s="44"/>
      <c r="NV212" s="44"/>
      <c r="NW212" s="44"/>
      <c r="NX212" s="44"/>
      <c r="NY212" s="44"/>
      <c r="NZ212" s="44"/>
      <c r="OA212" s="44"/>
      <c r="OB212" s="44"/>
      <c r="OC212" s="44"/>
      <c r="OD212" s="44"/>
      <c r="OE212" s="44"/>
      <c r="OF212" s="44"/>
      <c r="OG212" s="44"/>
      <c r="OH212" s="44"/>
      <c r="OI212" s="44"/>
      <c r="OJ212" s="44"/>
      <c r="OK212" s="44"/>
      <c r="OL212" s="44"/>
      <c r="OM212" s="44"/>
      <c r="ON212" s="44"/>
      <c r="OO212" s="44"/>
      <c r="OP212" s="44"/>
      <c r="OQ212" s="44"/>
      <c r="OR212" s="44"/>
      <c r="OS212" s="44"/>
      <c r="OT212" s="44"/>
      <c r="OU212" s="44"/>
      <c r="OV212" s="44"/>
      <c r="OW212" s="44"/>
      <c r="OX212" s="44"/>
      <c r="OY212" s="44"/>
      <c r="OZ212" s="44"/>
      <c r="PA212" s="44"/>
      <c r="PB212" s="44"/>
      <c r="PC212" s="44"/>
      <c r="PD212" s="44"/>
      <c r="PE212" s="44"/>
      <c r="PF212" s="44"/>
      <c r="PG212" s="44"/>
      <c r="PH212" s="44"/>
      <c r="PI212" s="44"/>
      <c r="PJ212" s="44"/>
      <c r="PK212" s="44"/>
      <c r="PL212" s="44"/>
      <c r="PM212" s="44"/>
      <c r="PN212" s="44"/>
      <c r="PO212" s="44"/>
      <c r="PP212" s="44"/>
      <c r="PQ212" s="44"/>
      <c r="PR212" s="44"/>
      <c r="PS212" s="44"/>
      <c r="PT212" s="44"/>
      <c r="PU212" s="44"/>
      <c r="PV212" s="44"/>
      <c r="PW212" s="44"/>
      <c r="PX212" s="44"/>
      <c r="PY212" s="44"/>
      <c r="PZ212" s="44"/>
      <c r="QA212" s="44"/>
      <c r="QB212" s="44"/>
      <c r="QC212" s="44"/>
      <c r="QD212" s="44"/>
      <c r="QE212" s="44"/>
      <c r="QF212" s="44"/>
      <c r="QG212" s="44"/>
      <c r="QH212" s="44"/>
      <c r="QI212" s="44"/>
      <c r="QJ212" s="44"/>
      <c r="QK212" s="44"/>
      <c r="QL212" s="44"/>
      <c r="QM212" s="44"/>
      <c r="QN212" s="44"/>
      <c r="QO212" s="44"/>
      <c r="QP212" s="44"/>
      <c r="QQ212" s="44"/>
      <c r="QR212" s="44"/>
      <c r="QS212" s="44"/>
      <c r="QT212" s="44"/>
      <c r="QU212" s="44"/>
      <c r="QV212" s="44"/>
      <c r="QW212" s="44"/>
      <c r="QX212" s="44"/>
      <c r="QY212" s="44"/>
      <c r="QZ212" s="44"/>
      <c r="RA212" s="44"/>
      <c r="RB212" s="44"/>
      <c r="RC212" s="44"/>
      <c r="RD212" s="44"/>
      <c r="RE212" s="44"/>
      <c r="RF212" s="44"/>
      <c r="RG212" s="44"/>
      <c r="RH212" s="44"/>
      <c r="RI212" s="44"/>
      <c r="RJ212" s="44"/>
      <c r="RK212" s="44"/>
      <c r="RL212" s="44"/>
      <c r="RM212" s="44"/>
      <c r="RN212" s="44"/>
      <c r="RO212" s="44"/>
      <c r="RP212" s="44"/>
      <c r="RQ212" s="44"/>
      <c r="RR212" s="44"/>
      <c r="RS212" s="44"/>
      <c r="RT212" s="44"/>
      <c r="RU212" s="44"/>
      <c r="RV212" s="44"/>
      <c r="RW212" s="44"/>
      <c r="RX212" s="44"/>
      <c r="RY212" s="44"/>
      <c r="RZ212" s="44"/>
      <c r="SA212" s="44"/>
      <c r="SB212" s="44"/>
      <c r="SC212" s="44"/>
      <c r="SD212" s="44"/>
      <c r="SE212" s="44"/>
      <c r="SF212" s="44"/>
      <c r="SG212" s="44"/>
      <c r="SH212" s="44"/>
      <c r="SI212" s="44"/>
      <c r="SJ212" s="44"/>
      <c r="SK212" s="44"/>
      <c r="SL212" s="44"/>
      <c r="SM212" s="44"/>
      <c r="SN212" s="44"/>
      <c r="SO212" s="44"/>
      <c r="SP212" s="44"/>
      <c r="SQ212" s="44"/>
      <c r="SR212" s="44"/>
      <c r="SS212" s="44"/>
      <c r="ST212" s="44"/>
      <c r="SU212" s="44"/>
      <c r="SV212" s="44"/>
      <c r="SW212" s="44"/>
      <c r="SX212" s="44"/>
      <c r="SY212" s="44"/>
      <c r="SZ212" s="44"/>
      <c r="TA212" s="44"/>
      <c r="TB212" s="44"/>
      <c r="TC212" s="44"/>
      <c r="TD212" s="44"/>
      <c r="TE212" s="44"/>
      <c r="TF212" s="44"/>
      <c r="TG212" s="44"/>
      <c r="TH212" s="44"/>
      <c r="TI212" s="44"/>
      <c r="TJ212" s="44"/>
      <c r="TK212" s="44"/>
      <c r="TL212" s="44"/>
      <c r="TM212" s="44"/>
      <c r="TN212" s="44"/>
      <c r="TO212" s="44"/>
      <c r="TP212" s="44"/>
      <c r="TQ212" s="44"/>
      <c r="TR212" s="44"/>
      <c r="TS212" s="44"/>
      <c r="TT212" s="44"/>
      <c r="TU212" s="44"/>
      <c r="TV212" s="44"/>
      <c r="TW212" s="44"/>
      <c r="TX212" s="44"/>
      <c r="TY212" s="44"/>
      <c r="TZ212" s="44"/>
      <c r="UA212" s="44"/>
      <c r="UB212" s="44"/>
      <c r="UC212" s="44"/>
      <c r="UD212" s="44"/>
      <c r="UE212" s="44"/>
      <c r="UF212" s="44"/>
      <c r="UG212" s="44"/>
      <c r="UH212" s="44"/>
      <c r="UI212" s="44"/>
      <c r="UJ212" s="44"/>
      <c r="UK212" s="44"/>
      <c r="UL212" s="44"/>
      <c r="UM212" s="44"/>
      <c r="UN212" s="44"/>
      <c r="UO212" s="44"/>
      <c r="UP212" s="44"/>
      <c r="UQ212" s="44"/>
      <c r="UR212" s="44"/>
      <c r="US212" s="44"/>
      <c r="UT212" s="44"/>
      <c r="UU212" s="44"/>
      <c r="UV212" s="44"/>
      <c r="UW212" s="44"/>
      <c r="UX212" s="44"/>
      <c r="UY212" s="44"/>
      <c r="UZ212" s="44"/>
      <c r="VA212" s="44"/>
      <c r="VB212" s="44"/>
      <c r="VC212" s="44"/>
      <c r="VD212" s="44"/>
      <c r="VE212" s="44"/>
      <c r="VF212" s="44"/>
      <c r="VG212" s="44"/>
      <c r="VH212" s="44"/>
      <c r="VI212" s="44"/>
      <c r="VJ212" s="44"/>
      <c r="VK212" s="44"/>
      <c r="VL212" s="44"/>
      <c r="VM212" s="44"/>
      <c r="VN212" s="44"/>
      <c r="VO212" s="44"/>
      <c r="VP212" s="44"/>
      <c r="VQ212" s="44"/>
      <c r="VR212" s="44"/>
      <c r="VS212" s="44"/>
      <c r="VT212" s="44"/>
      <c r="VU212" s="44"/>
      <c r="VV212" s="44"/>
      <c r="VW212" s="44"/>
      <c r="VX212" s="44"/>
      <c r="VY212" s="44"/>
      <c r="VZ212" s="44"/>
      <c r="WA212" s="44"/>
      <c r="WB212" s="44"/>
      <c r="WC212" s="44"/>
      <c r="WD212" s="44"/>
      <c r="WE212" s="44"/>
      <c r="WF212" s="44"/>
      <c r="WG212" s="44"/>
      <c r="WH212" s="44"/>
      <c r="WI212" s="44"/>
      <c r="WJ212" s="44"/>
      <c r="WK212" s="44"/>
      <c r="WL212" s="44"/>
      <c r="WM212" s="44"/>
      <c r="WN212" s="44"/>
      <c r="WO212" s="44"/>
      <c r="WP212" s="44"/>
      <c r="WQ212" s="44"/>
      <c r="WR212" s="44"/>
      <c r="WS212" s="44"/>
      <c r="WT212" s="44"/>
      <c r="WU212" s="44"/>
      <c r="WV212" s="44"/>
      <c r="WW212" s="44"/>
      <c r="WX212" s="44"/>
      <c r="WY212" s="44"/>
      <c r="WZ212" s="44"/>
      <c r="XA212" s="44"/>
      <c r="XB212" s="44"/>
      <c r="XC212" s="44"/>
      <c r="XD212" s="44"/>
      <c r="XE212" s="44"/>
      <c r="XF212" s="44"/>
      <c r="XG212" s="44"/>
      <c r="XH212" s="44"/>
      <c r="XI212" s="44"/>
      <c r="XJ212" s="44"/>
      <c r="XK212" s="44"/>
      <c r="XL212" s="44"/>
      <c r="XM212" s="44"/>
      <c r="XN212" s="44"/>
      <c r="XO212" s="44"/>
      <c r="XP212" s="44"/>
      <c r="XQ212" s="44"/>
      <c r="XR212" s="44"/>
      <c r="XS212" s="44"/>
      <c r="XT212" s="44"/>
      <c r="XU212" s="44"/>
      <c r="XV212" s="44"/>
      <c r="XW212" s="44"/>
      <c r="XX212" s="44"/>
      <c r="XY212" s="44"/>
      <c r="XZ212" s="44"/>
      <c r="YA212" s="44"/>
      <c r="YB212" s="44"/>
      <c r="YC212" s="44"/>
      <c r="YD212" s="44"/>
      <c r="YE212" s="44"/>
      <c r="YF212" s="44"/>
      <c r="YG212" s="44"/>
      <c r="YH212" s="44"/>
      <c r="YI212" s="44"/>
      <c r="YJ212" s="44"/>
      <c r="YK212" s="44"/>
      <c r="YL212" s="44"/>
      <c r="YM212" s="44"/>
      <c r="YN212" s="44"/>
      <c r="YO212" s="44"/>
      <c r="YP212" s="44"/>
      <c r="YQ212" s="44"/>
      <c r="YR212" s="44"/>
      <c r="YS212" s="44"/>
      <c r="YT212" s="44"/>
      <c r="YU212" s="44"/>
      <c r="YV212" s="44"/>
      <c r="YW212" s="44"/>
      <c r="YX212" s="44"/>
      <c r="YY212" s="44"/>
      <c r="YZ212" s="44"/>
      <c r="ZA212" s="44"/>
      <c r="ZB212" s="44"/>
      <c r="ZC212" s="44"/>
      <c r="ZD212" s="44"/>
      <c r="ZE212" s="44"/>
      <c r="ZF212" s="44"/>
      <c r="ZG212" s="44"/>
      <c r="ZH212" s="44"/>
      <c r="ZI212" s="44"/>
      <c r="ZJ212" s="44"/>
      <c r="ZK212" s="44"/>
      <c r="ZL212" s="44"/>
      <c r="ZM212" s="44"/>
      <c r="ZN212" s="44"/>
      <c r="ZO212" s="44"/>
      <c r="ZP212" s="44"/>
      <c r="ZQ212" s="44"/>
      <c r="ZR212" s="44"/>
      <c r="ZS212" s="44"/>
      <c r="ZT212" s="44"/>
      <c r="ZU212" s="44"/>
      <c r="ZV212" s="44"/>
      <c r="ZW212" s="44"/>
      <c r="ZX212" s="44"/>
      <c r="ZY212" s="44"/>
      <c r="ZZ212" s="44"/>
      <c r="AAA212" s="44"/>
      <c r="AAB212" s="44"/>
      <c r="AAC212" s="44"/>
      <c r="AAD212" s="44"/>
      <c r="AAE212" s="44"/>
      <c r="AAF212" s="44"/>
      <c r="AAG212" s="44"/>
      <c r="AAH212" s="44"/>
      <c r="AAI212" s="44"/>
      <c r="AAJ212" s="44"/>
      <c r="AAK212" s="44"/>
      <c r="AAL212" s="44"/>
      <c r="AAM212" s="44"/>
      <c r="AAN212" s="44"/>
      <c r="AAO212" s="44"/>
      <c r="AAP212" s="44"/>
      <c r="AAQ212" s="44"/>
      <c r="AAR212" s="44"/>
      <c r="AAS212" s="44"/>
      <c r="AAT212" s="44"/>
      <c r="AAU212" s="44"/>
      <c r="AAV212" s="44"/>
      <c r="AAW212" s="44"/>
      <c r="AAX212" s="44"/>
      <c r="AAY212" s="44"/>
      <c r="AAZ212" s="44"/>
      <c r="ABA212" s="44"/>
      <c r="ABB212" s="44"/>
    </row>
    <row r="213" spans="1:731" x14ac:dyDescent="0.2">
      <c r="A213" s="23" t="s">
        <v>23</v>
      </c>
      <c r="B213" s="23"/>
      <c r="C213" s="60">
        <f t="shared" si="29"/>
        <v>100</v>
      </c>
      <c r="D213" s="60">
        <f t="shared" si="29"/>
        <v>0</v>
      </c>
      <c r="E213" s="60">
        <f t="shared" si="29"/>
        <v>100</v>
      </c>
      <c r="F213" s="60">
        <f t="shared" si="29"/>
        <v>0</v>
      </c>
      <c r="G213" s="60">
        <f t="shared" si="29"/>
        <v>77.599999999999994</v>
      </c>
      <c r="H213" s="23"/>
      <c r="I213" s="23"/>
      <c r="J213" s="23"/>
      <c r="K213" s="23"/>
      <c r="L213" s="23"/>
      <c r="M213" s="23"/>
      <c r="N213" s="23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  <c r="CI213" s="44"/>
      <c r="CJ213" s="44"/>
      <c r="CK213" s="44"/>
      <c r="CL213" s="44"/>
      <c r="CM213" s="44"/>
      <c r="CN213" s="44"/>
      <c r="CO213" s="44"/>
      <c r="CP213" s="44"/>
      <c r="CQ213" s="44"/>
      <c r="CR213" s="44"/>
      <c r="CS213" s="44"/>
      <c r="CT213" s="44"/>
      <c r="CU213" s="44"/>
      <c r="CV213" s="44"/>
      <c r="CW213" s="44"/>
      <c r="CX213" s="44"/>
      <c r="CY213" s="44"/>
      <c r="CZ213" s="44"/>
      <c r="DA213" s="44"/>
      <c r="DB213" s="44"/>
      <c r="DC213" s="44"/>
      <c r="DD213" s="44"/>
      <c r="DE213" s="44"/>
      <c r="DF213" s="44"/>
      <c r="DG213" s="44"/>
      <c r="DH213" s="44"/>
      <c r="DI213" s="44"/>
      <c r="DJ213" s="44"/>
      <c r="DK213" s="44"/>
      <c r="DL213" s="44"/>
      <c r="DM213" s="44"/>
      <c r="DN213" s="44"/>
      <c r="DO213" s="44"/>
      <c r="DP213" s="44"/>
      <c r="DQ213" s="44"/>
      <c r="DR213" s="44"/>
      <c r="DS213" s="44"/>
      <c r="DT213" s="44"/>
      <c r="DU213" s="44"/>
      <c r="DV213" s="44"/>
      <c r="DW213" s="44"/>
      <c r="DX213" s="44"/>
      <c r="DY213" s="44"/>
      <c r="DZ213" s="44"/>
      <c r="EA213" s="44"/>
      <c r="EB213" s="44"/>
      <c r="EC213" s="44"/>
      <c r="ED213" s="44"/>
      <c r="EE213" s="44"/>
      <c r="EF213" s="44"/>
      <c r="EG213" s="44"/>
      <c r="EH213" s="44"/>
      <c r="EI213" s="44"/>
      <c r="EJ213" s="44"/>
      <c r="EK213" s="44"/>
      <c r="EL213" s="44"/>
      <c r="EM213" s="44"/>
      <c r="EN213" s="44"/>
      <c r="EO213" s="44"/>
      <c r="EP213" s="44"/>
      <c r="EQ213" s="44"/>
      <c r="ER213" s="44"/>
      <c r="ES213" s="44"/>
      <c r="ET213" s="44"/>
      <c r="EU213" s="44"/>
      <c r="EV213" s="44"/>
      <c r="EW213" s="44"/>
      <c r="EX213" s="44"/>
      <c r="EY213" s="44"/>
      <c r="EZ213" s="44"/>
      <c r="FA213" s="44"/>
      <c r="FB213" s="44"/>
      <c r="FC213" s="44"/>
      <c r="FD213" s="44"/>
      <c r="FE213" s="44"/>
      <c r="FF213" s="44"/>
      <c r="FG213" s="44"/>
      <c r="FH213" s="44"/>
      <c r="FI213" s="44"/>
      <c r="FJ213" s="44"/>
      <c r="FK213" s="44"/>
      <c r="FL213" s="44"/>
      <c r="FM213" s="44"/>
      <c r="FN213" s="44"/>
      <c r="FO213" s="44"/>
      <c r="FP213" s="44"/>
      <c r="FQ213" s="44"/>
      <c r="FR213" s="44"/>
      <c r="FS213" s="44"/>
      <c r="FT213" s="44"/>
      <c r="FU213" s="44"/>
      <c r="FV213" s="44"/>
      <c r="FW213" s="44"/>
      <c r="FX213" s="44"/>
      <c r="FY213" s="44"/>
      <c r="FZ213" s="44"/>
      <c r="GA213" s="44"/>
      <c r="GB213" s="44"/>
      <c r="GC213" s="44"/>
      <c r="GD213" s="44"/>
      <c r="GE213" s="44"/>
      <c r="GF213" s="44"/>
      <c r="GG213" s="44"/>
      <c r="GH213" s="44"/>
      <c r="GI213" s="44"/>
      <c r="GJ213" s="44"/>
      <c r="GK213" s="44"/>
      <c r="GL213" s="44"/>
      <c r="GM213" s="44"/>
      <c r="GN213" s="44"/>
      <c r="GO213" s="44"/>
      <c r="GP213" s="44"/>
      <c r="GQ213" s="44"/>
      <c r="GR213" s="44"/>
      <c r="GS213" s="44"/>
      <c r="GT213" s="44"/>
      <c r="GU213" s="44"/>
      <c r="GV213" s="44"/>
      <c r="GW213" s="44"/>
      <c r="GX213" s="44"/>
      <c r="GY213" s="44"/>
      <c r="GZ213" s="44"/>
      <c r="HA213" s="44"/>
      <c r="HB213" s="44"/>
      <c r="HC213" s="44"/>
      <c r="HD213" s="44"/>
      <c r="HE213" s="44"/>
      <c r="HF213" s="44"/>
      <c r="HG213" s="44"/>
      <c r="HH213" s="44"/>
      <c r="HI213" s="44"/>
      <c r="HJ213" s="44"/>
      <c r="HK213" s="44"/>
      <c r="HL213" s="44"/>
      <c r="HM213" s="44"/>
      <c r="HN213" s="44"/>
      <c r="HO213" s="44"/>
      <c r="HP213" s="44"/>
      <c r="HQ213" s="44"/>
      <c r="HR213" s="44"/>
      <c r="HS213" s="44"/>
      <c r="HT213" s="44"/>
      <c r="HU213" s="44"/>
      <c r="HV213" s="44"/>
      <c r="HW213" s="44"/>
      <c r="HX213" s="44"/>
      <c r="HY213" s="44"/>
      <c r="HZ213" s="44"/>
      <c r="IA213" s="44"/>
      <c r="IB213" s="44"/>
      <c r="IC213" s="44"/>
      <c r="ID213" s="44"/>
      <c r="IE213" s="44"/>
      <c r="IF213" s="44"/>
      <c r="IG213" s="44"/>
      <c r="IH213" s="44"/>
      <c r="II213" s="44"/>
      <c r="IJ213" s="44"/>
      <c r="IK213" s="44"/>
      <c r="IL213" s="44"/>
      <c r="IM213" s="44"/>
      <c r="IN213" s="44"/>
      <c r="IO213" s="44"/>
      <c r="IP213" s="44"/>
      <c r="IQ213" s="44"/>
      <c r="IR213" s="44"/>
      <c r="IS213" s="44"/>
      <c r="IT213" s="44"/>
      <c r="IU213" s="44"/>
      <c r="IV213" s="44"/>
      <c r="IW213" s="44"/>
      <c r="IX213" s="44"/>
      <c r="IY213" s="44"/>
      <c r="IZ213" s="44"/>
      <c r="JA213" s="44"/>
      <c r="JB213" s="44"/>
      <c r="JC213" s="44"/>
      <c r="JD213" s="44"/>
      <c r="JE213" s="44"/>
      <c r="JF213" s="44"/>
      <c r="JG213" s="44"/>
      <c r="JH213" s="44"/>
      <c r="JI213" s="44"/>
      <c r="JJ213" s="44"/>
      <c r="JK213" s="44"/>
      <c r="JL213" s="44"/>
      <c r="JM213" s="44"/>
      <c r="JN213" s="44"/>
      <c r="JO213" s="44"/>
      <c r="JP213" s="44"/>
      <c r="JQ213" s="44"/>
      <c r="JR213" s="44"/>
      <c r="JS213" s="44"/>
      <c r="JT213" s="44"/>
      <c r="JU213" s="44"/>
      <c r="JV213" s="44"/>
      <c r="JW213" s="44"/>
      <c r="JX213" s="44"/>
      <c r="JY213" s="44"/>
      <c r="JZ213" s="44"/>
      <c r="KA213" s="44"/>
      <c r="KB213" s="44"/>
      <c r="KC213" s="44"/>
      <c r="KD213" s="44"/>
      <c r="KE213" s="44"/>
      <c r="KF213" s="44"/>
      <c r="KG213" s="44"/>
      <c r="KH213" s="44"/>
      <c r="KI213" s="44"/>
      <c r="KJ213" s="44"/>
      <c r="KK213" s="44"/>
      <c r="KL213" s="44"/>
      <c r="KM213" s="44"/>
      <c r="KN213" s="44"/>
      <c r="KO213" s="44"/>
      <c r="KP213" s="44"/>
      <c r="KQ213" s="44"/>
      <c r="KR213" s="44"/>
      <c r="KS213" s="44"/>
      <c r="KT213" s="44"/>
      <c r="KU213" s="44"/>
      <c r="KV213" s="44"/>
      <c r="KW213" s="44"/>
      <c r="KX213" s="44"/>
      <c r="KY213" s="44"/>
      <c r="KZ213" s="44"/>
      <c r="LA213" s="44"/>
      <c r="LB213" s="44"/>
      <c r="LC213" s="44"/>
      <c r="LD213" s="44"/>
      <c r="LE213" s="44"/>
      <c r="LF213" s="44"/>
      <c r="LG213" s="44"/>
      <c r="LH213" s="44"/>
      <c r="LI213" s="44"/>
      <c r="LJ213" s="44"/>
      <c r="LK213" s="44"/>
      <c r="LL213" s="44"/>
      <c r="LM213" s="44"/>
      <c r="LN213" s="44"/>
      <c r="LO213" s="44"/>
      <c r="LP213" s="44"/>
      <c r="LQ213" s="44"/>
      <c r="LR213" s="44"/>
      <c r="LS213" s="44"/>
      <c r="LT213" s="44"/>
      <c r="LU213" s="44"/>
      <c r="LV213" s="44"/>
      <c r="LW213" s="44"/>
      <c r="LX213" s="44"/>
      <c r="LY213" s="44"/>
      <c r="LZ213" s="44"/>
      <c r="MA213" s="44"/>
      <c r="MB213" s="44"/>
      <c r="MC213" s="44"/>
      <c r="MD213" s="44"/>
      <c r="ME213" s="44"/>
      <c r="MF213" s="44"/>
      <c r="MG213" s="44"/>
      <c r="MH213" s="44"/>
      <c r="MI213" s="44"/>
      <c r="MJ213" s="44"/>
      <c r="MK213" s="44"/>
      <c r="ML213" s="44"/>
      <c r="MM213" s="44"/>
      <c r="MN213" s="44"/>
      <c r="MO213" s="44"/>
      <c r="MP213" s="44"/>
      <c r="MQ213" s="44"/>
      <c r="MR213" s="44"/>
      <c r="MS213" s="44"/>
      <c r="MT213" s="44"/>
      <c r="MU213" s="44"/>
      <c r="MV213" s="44"/>
      <c r="MW213" s="44"/>
      <c r="MX213" s="44"/>
      <c r="MY213" s="44"/>
      <c r="MZ213" s="44"/>
      <c r="NA213" s="44"/>
      <c r="NB213" s="44"/>
      <c r="NC213" s="44"/>
      <c r="ND213" s="44"/>
      <c r="NE213" s="44"/>
      <c r="NF213" s="44"/>
      <c r="NG213" s="44"/>
      <c r="NH213" s="44"/>
      <c r="NI213" s="44"/>
      <c r="NJ213" s="44"/>
      <c r="NK213" s="44"/>
      <c r="NL213" s="44"/>
      <c r="NM213" s="44"/>
      <c r="NN213" s="44"/>
      <c r="NO213" s="44"/>
      <c r="NP213" s="44"/>
      <c r="NQ213" s="44"/>
      <c r="NR213" s="44"/>
      <c r="NS213" s="44"/>
      <c r="NT213" s="44"/>
      <c r="NU213" s="44"/>
      <c r="NV213" s="44"/>
      <c r="NW213" s="44"/>
      <c r="NX213" s="44"/>
      <c r="NY213" s="44"/>
      <c r="NZ213" s="44"/>
      <c r="OA213" s="44"/>
      <c r="OB213" s="44"/>
      <c r="OC213" s="44"/>
      <c r="OD213" s="44"/>
      <c r="OE213" s="44"/>
      <c r="OF213" s="44"/>
      <c r="OG213" s="44"/>
      <c r="OH213" s="44"/>
      <c r="OI213" s="44"/>
      <c r="OJ213" s="44"/>
      <c r="OK213" s="44"/>
      <c r="OL213" s="44"/>
      <c r="OM213" s="44"/>
      <c r="ON213" s="44"/>
      <c r="OO213" s="44"/>
      <c r="OP213" s="44"/>
      <c r="OQ213" s="44"/>
      <c r="OR213" s="44"/>
      <c r="OS213" s="44"/>
      <c r="OT213" s="44"/>
      <c r="OU213" s="44"/>
      <c r="OV213" s="44"/>
      <c r="OW213" s="44"/>
      <c r="OX213" s="44"/>
      <c r="OY213" s="44"/>
      <c r="OZ213" s="44"/>
      <c r="PA213" s="44"/>
      <c r="PB213" s="44"/>
      <c r="PC213" s="44"/>
      <c r="PD213" s="44"/>
      <c r="PE213" s="44"/>
      <c r="PF213" s="44"/>
      <c r="PG213" s="44"/>
      <c r="PH213" s="44"/>
      <c r="PI213" s="44"/>
      <c r="PJ213" s="44"/>
      <c r="PK213" s="44"/>
      <c r="PL213" s="44"/>
      <c r="PM213" s="44"/>
      <c r="PN213" s="44"/>
      <c r="PO213" s="44"/>
      <c r="PP213" s="44"/>
      <c r="PQ213" s="44"/>
      <c r="PR213" s="44"/>
      <c r="PS213" s="44"/>
      <c r="PT213" s="44"/>
      <c r="PU213" s="44"/>
      <c r="PV213" s="44"/>
      <c r="PW213" s="44"/>
      <c r="PX213" s="44"/>
      <c r="PY213" s="44"/>
      <c r="PZ213" s="44"/>
      <c r="QA213" s="44"/>
      <c r="QB213" s="44"/>
      <c r="QC213" s="44"/>
      <c r="QD213" s="44"/>
      <c r="QE213" s="44"/>
      <c r="QF213" s="44"/>
      <c r="QG213" s="44"/>
      <c r="QH213" s="44"/>
      <c r="QI213" s="44"/>
      <c r="QJ213" s="44"/>
      <c r="QK213" s="44"/>
      <c r="QL213" s="44"/>
      <c r="QM213" s="44"/>
      <c r="QN213" s="44"/>
      <c r="QO213" s="44"/>
      <c r="QP213" s="44"/>
      <c r="QQ213" s="44"/>
      <c r="QR213" s="44"/>
      <c r="QS213" s="44"/>
      <c r="QT213" s="44"/>
      <c r="QU213" s="44"/>
      <c r="QV213" s="44"/>
      <c r="QW213" s="44"/>
      <c r="QX213" s="44"/>
      <c r="QY213" s="44"/>
      <c r="QZ213" s="44"/>
      <c r="RA213" s="44"/>
      <c r="RB213" s="44"/>
      <c r="RC213" s="44"/>
      <c r="RD213" s="44"/>
      <c r="RE213" s="44"/>
      <c r="RF213" s="44"/>
      <c r="RG213" s="44"/>
      <c r="RH213" s="44"/>
      <c r="RI213" s="44"/>
      <c r="RJ213" s="44"/>
      <c r="RK213" s="44"/>
      <c r="RL213" s="44"/>
      <c r="RM213" s="44"/>
      <c r="RN213" s="44"/>
      <c r="RO213" s="44"/>
      <c r="RP213" s="44"/>
      <c r="RQ213" s="44"/>
      <c r="RR213" s="44"/>
      <c r="RS213" s="44"/>
      <c r="RT213" s="44"/>
      <c r="RU213" s="44"/>
      <c r="RV213" s="44"/>
      <c r="RW213" s="44"/>
      <c r="RX213" s="44"/>
      <c r="RY213" s="44"/>
      <c r="RZ213" s="44"/>
      <c r="SA213" s="44"/>
      <c r="SB213" s="44"/>
      <c r="SC213" s="44"/>
      <c r="SD213" s="44"/>
      <c r="SE213" s="44"/>
      <c r="SF213" s="44"/>
      <c r="SG213" s="44"/>
      <c r="SH213" s="44"/>
      <c r="SI213" s="44"/>
      <c r="SJ213" s="44"/>
      <c r="SK213" s="44"/>
      <c r="SL213" s="44"/>
      <c r="SM213" s="44"/>
      <c r="SN213" s="44"/>
      <c r="SO213" s="44"/>
      <c r="SP213" s="44"/>
      <c r="SQ213" s="44"/>
      <c r="SR213" s="44"/>
      <c r="SS213" s="44"/>
      <c r="ST213" s="44"/>
      <c r="SU213" s="44"/>
      <c r="SV213" s="44"/>
      <c r="SW213" s="44"/>
      <c r="SX213" s="44"/>
      <c r="SY213" s="44"/>
      <c r="SZ213" s="44"/>
      <c r="TA213" s="44"/>
      <c r="TB213" s="44"/>
      <c r="TC213" s="44"/>
      <c r="TD213" s="44"/>
      <c r="TE213" s="44"/>
      <c r="TF213" s="44"/>
      <c r="TG213" s="44"/>
      <c r="TH213" s="44"/>
      <c r="TI213" s="44"/>
      <c r="TJ213" s="44"/>
      <c r="TK213" s="44"/>
      <c r="TL213" s="44"/>
      <c r="TM213" s="44"/>
      <c r="TN213" s="44"/>
      <c r="TO213" s="44"/>
      <c r="TP213" s="44"/>
      <c r="TQ213" s="44"/>
      <c r="TR213" s="44"/>
      <c r="TS213" s="44"/>
      <c r="TT213" s="44"/>
      <c r="TU213" s="44"/>
      <c r="TV213" s="44"/>
      <c r="TW213" s="44"/>
      <c r="TX213" s="44"/>
      <c r="TY213" s="44"/>
      <c r="TZ213" s="44"/>
      <c r="UA213" s="44"/>
      <c r="UB213" s="44"/>
      <c r="UC213" s="44"/>
      <c r="UD213" s="44"/>
      <c r="UE213" s="44"/>
      <c r="UF213" s="44"/>
      <c r="UG213" s="44"/>
      <c r="UH213" s="44"/>
      <c r="UI213" s="44"/>
      <c r="UJ213" s="44"/>
      <c r="UK213" s="44"/>
      <c r="UL213" s="44"/>
      <c r="UM213" s="44"/>
      <c r="UN213" s="44"/>
      <c r="UO213" s="44"/>
      <c r="UP213" s="44"/>
      <c r="UQ213" s="44"/>
      <c r="UR213" s="44"/>
      <c r="US213" s="44"/>
      <c r="UT213" s="44"/>
      <c r="UU213" s="44"/>
      <c r="UV213" s="44"/>
      <c r="UW213" s="44"/>
      <c r="UX213" s="44"/>
      <c r="UY213" s="44"/>
      <c r="UZ213" s="44"/>
      <c r="VA213" s="44"/>
      <c r="VB213" s="44"/>
      <c r="VC213" s="44"/>
      <c r="VD213" s="44"/>
      <c r="VE213" s="44"/>
      <c r="VF213" s="44"/>
      <c r="VG213" s="44"/>
      <c r="VH213" s="44"/>
      <c r="VI213" s="44"/>
      <c r="VJ213" s="44"/>
      <c r="VK213" s="44"/>
      <c r="VL213" s="44"/>
      <c r="VM213" s="44"/>
      <c r="VN213" s="44"/>
      <c r="VO213" s="44"/>
      <c r="VP213" s="44"/>
      <c r="VQ213" s="44"/>
      <c r="VR213" s="44"/>
      <c r="VS213" s="44"/>
      <c r="VT213" s="44"/>
      <c r="VU213" s="44"/>
      <c r="VV213" s="44"/>
      <c r="VW213" s="44"/>
      <c r="VX213" s="44"/>
      <c r="VY213" s="44"/>
      <c r="VZ213" s="44"/>
      <c r="WA213" s="44"/>
      <c r="WB213" s="44"/>
      <c r="WC213" s="44"/>
      <c r="WD213" s="44"/>
      <c r="WE213" s="44"/>
      <c r="WF213" s="44"/>
      <c r="WG213" s="44"/>
      <c r="WH213" s="44"/>
      <c r="WI213" s="44"/>
      <c r="WJ213" s="44"/>
      <c r="WK213" s="44"/>
      <c r="WL213" s="44"/>
      <c r="WM213" s="44"/>
      <c r="WN213" s="44"/>
      <c r="WO213" s="44"/>
      <c r="WP213" s="44"/>
      <c r="WQ213" s="44"/>
      <c r="WR213" s="44"/>
      <c r="WS213" s="44"/>
      <c r="WT213" s="44"/>
      <c r="WU213" s="44"/>
      <c r="WV213" s="44"/>
      <c r="WW213" s="44"/>
      <c r="WX213" s="44"/>
      <c r="WY213" s="44"/>
      <c r="WZ213" s="44"/>
      <c r="XA213" s="44"/>
      <c r="XB213" s="44"/>
      <c r="XC213" s="44"/>
      <c r="XD213" s="44"/>
      <c r="XE213" s="44"/>
      <c r="XF213" s="44"/>
      <c r="XG213" s="44"/>
      <c r="XH213" s="44"/>
      <c r="XI213" s="44"/>
      <c r="XJ213" s="44"/>
      <c r="XK213" s="44"/>
      <c r="XL213" s="44"/>
      <c r="XM213" s="44"/>
      <c r="XN213" s="44"/>
      <c r="XO213" s="44"/>
      <c r="XP213" s="44"/>
      <c r="XQ213" s="44"/>
      <c r="XR213" s="44"/>
      <c r="XS213" s="44"/>
      <c r="XT213" s="44"/>
      <c r="XU213" s="44"/>
      <c r="XV213" s="44"/>
      <c r="XW213" s="44"/>
      <c r="XX213" s="44"/>
      <c r="XY213" s="44"/>
      <c r="XZ213" s="44"/>
      <c r="YA213" s="44"/>
      <c r="YB213" s="44"/>
      <c r="YC213" s="44"/>
      <c r="YD213" s="44"/>
      <c r="YE213" s="44"/>
      <c r="YF213" s="44"/>
      <c r="YG213" s="44"/>
      <c r="YH213" s="44"/>
      <c r="YI213" s="44"/>
      <c r="YJ213" s="44"/>
      <c r="YK213" s="44"/>
      <c r="YL213" s="44"/>
      <c r="YM213" s="44"/>
      <c r="YN213" s="44"/>
      <c r="YO213" s="44"/>
      <c r="YP213" s="44"/>
      <c r="YQ213" s="44"/>
      <c r="YR213" s="44"/>
      <c r="YS213" s="44"/>
      <c r="YT213" s="44"/>
      <c r="YU213" s="44"/>
      <c r="YV213" s="44"/>
      <c r="YW213" s="44"/>
      <c r="YX213" s="44"/>
      <c r="YY213" s="44"/>
      <c r="YZ213" s="44"/>
      <c r="ZA213" s="44"/>
      <c r="ZB213" s="44"/>
      <c r="ZC213" s="44"/>
      <c r="ZD213" s="44"/>
      <c r="ZE213" s="44"/>
      <c r="ZF213" s="44"/>
      <c r="ZG213" s="44"/>
      <c r="ZH213" s="44"/>
      <c r="ZI213" s="44"/>
      <c r="ZJ213" s="44"/>
      <c r="ZK213" s="44"/>
      <c r="ZL213" s="44"/>
      <c r="ZM213" s="44"/>
      <c r="ZN213" s="44"/>
      <c r="ZO213" s="44"/>
      <c r="ZP213" s="44"/>
      <c r="ZQ213" s="44"/>
      <c r="ZR213" s="44"/>
      <c r="ZS213" s="44"/>
      <c r="ZT213" s="44"/>
      <c r="ZU213" s="44"/>
      <c r="ZV213" s="44"/>
      <c r="ZW213" s="44"/>
      <c r="ZX213" s="44"/>
      <c r="ZY213" s="44"/>
      <c r="ZZ213" s="44"/>
      <c r="AAA213" s="44"/>
      <c r="AAB213" s="44"/>
      <c r="AAC213" s="44"/>
      <c r="AAD213" s="44"/>
      <c r="AAE213" s="44"/>
      <c r="AAF213" s="44"/>
      <c r="AAG213" s="44"/>
      <c r="AAH213" s="44"/>
      <c r="AAI213" s="44"/>
      <c r="AAJ213" s="44"/>
      <c r="AAK213" s="44"/>
      <c r="AAL213" s="44"/>
      <c r="AAM213" s="44"/>
      <c r="AAN213" s="44"/>
      <c r="AAO213" s="44"/>
      <c r="AAP213" s="44"/>
      <c r="AAQ213" s="44"/>
      <c r="AAR213" s="44"/>
      <c r="AAS213" s="44"/>
      <c r="AAT213" s="44"/>
      <c r="AAU213" s="44"/>
      <c r="AAV213" s="44"/>
      <c r="AAW213" s="44"/>
      <c r="AAX213" s="44"/>
      <c r="AAY213" s="44"/>
      <c r="AAZ213" s="44"/>
      <c r="ABA213" s="44"/>
      <c r="ABB213" s="44"/>
    </row>
    <row r="214" spans="1:731" s="6" customFormat="1" ht="33.75" customHeight="1" x14ac:dyDescent="0.2">
      <c r="A214" s="188" t="s">
        <v>164</v>
      </c>
      <c r="B214" s="188"/>
      <c r="C214" s="188"/>
      <c r="D214" s="188"/>
      <c r="E214" s="188"/>
      <c r="F214" s="188"/>
      <c r="G214" s="188"/>
      <c r="H214" s="188"/>
      <c r="I214" s="188"/>
      <c r="J214" s="188"/>
      <c r="K214" s="188"/>
      <c r="L214" s="188"/>
      <c r="M214" s="188"/>
      <c r="N214" s="188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  <c r="CI214" s="44"/>
      <c r="CJ214" s="44"/>
      <c r="CK214" s="44"/>
      <c r="CL214" s="44"/>
      <c r="CM214" s="44"/>
      <c r="CN214" s="44"/>
      <c r="CO214" s="44"/>
      <c r="CP214" s="44"/>
      <c r="CQ214" s="44"/>
      <c r="CR214" s="44"/>
      <c r="CS214" s="44"/>
      <c r="CT214" s="44"/>
      <c r="CU214" s="44"/>
      <c r="CV214" s="44"/>
      <c r="CW214" s="44"/>
      <c r="CX214" s="44"/>
      <c r="CY214" s="44"/>
      <c r="CZ214" s="44"/>
      <c r="DA214" s="44"/>
      <c r="DB214" s="44"/>
      <c r="DC214" s="44"/>
      <c r="DD214" s="44"/>
      <c r="DE214" s="44"/>
      <c r="DF214" s="44"/>
      <c r="DG214" s="44"/>
      <c r="DH214" s="44"/>
      <c r="DI214" s="44"/>
      <c r="DJ214" s="44"/>
      <c r="DK214" s="44"/>
      <c r="DL214" s="44"/>
      <c r="DM214" s="44"/>
      <c r="DN214" s="44"/>
      <c r="DO214" s="44"/>
      <c r="DP214" s="44"/>
      <c r="DQ214" s="44"/>
      <c r="DR214" s="44"/>
      <c r="DS214" s="44"/>
      <c r="DT214" s="44"/>
      <c r="DU214" s="44"/>
      <c r="DV214" s="44"/>
      <c r="DW214" s="44"/>
      <c r="DX214" s="44"/>
      <c r="DY214" s="44"/>
      <c r="DZ214" s="44"/>
      <c r="EA214" s="44"/>
      <c r="EB214" s="44"/>
      <c r="EC214" s="44"/>
      <c r="ED214" s="44"/>
      <c r="EE214" s="44"/>
      <c r="EF214" s="44"/>
      <c r="EG214" s="44"/>
      <c r="EH214" s="44"/>
      <c r="EI214" s="44"/>
      <c r="EJ214" s="44"/>
      <c r="EK214" s="44"/>
      <c r="EL214" s="44"/>
      <c r="EM214" s="44"/>
      <c r="EN214" s="44"/>
      <c r="EO214" s="44"/>
      <c r="EP214" s="44"/>
      <c r="EQ214" s="44"/>
      <c r="ER214" s="44"/>
      <c r="ES214" s="44"/>
      <c r="ET214" s="44"/>
      <c r="EU214" s="44"/>
      <c r="EV214" s="44"/>
      <c r="EW214" s="44"/>
      <c r="EX214" s="44"/>
      <c r="EY214" s="44"/>
      <c r="EZ214" s="44"/>
      <c r="FA214" s="44"/>
      <c r="FB214" s="44"/>
      <c r="FC214" s="44"/>
      <c r="FD214" s="44"/>
      <c r="FE214" s="44"/>
      <c r="FF214" s="44"/>
      <c r="FG214" s="44"/>
      <c r="FH214" s="44"/>
      <c r="FI214" s="44"/>
      <c r="FJ214" s="44"/>
      <c r="FK214" s="44"/>
      <c r="FL214" s="44"/>
      <c r="FM214" s="44"/>
      <c r="FN214" s="44"/>
      <c r="FO214" s="44"/>
      <c r="FP214" s="44"/>
      <c r="FQ214" s="44"/>
      <c r="FR214" s="44"/>
      <c r="FS214" s="44"/>
      <c r="FT214" s="44"/>
      <c r="FU214" s="44"/>
      <c r="FV214" s="44"/>
      <c r="FW214" s="44"/>
      <c r="FX214" s="44"/>
      <c r="FY214" s="44"/>
      <c r="FZ214" s="44"/>
      <c r="GA214" s="44"/>
      <c r="GB214" s="44"/>
      <c r="GC214" s="44"/>
      <c r="GD214" s="44"/>
      <c r="GE214" s="44"/>
      <c r="GF214" s="44"/>
      <c r="GG214" s="44"/>
      <c r="GH214" s="44"/>
      <c r="GI214" s="44"/>
      <c r="GJ214" s="44"/>
      <c r="GK214" s="44"/>
      <c r="GL214" s="44"/>
      <c r="GM214" s="44"/>
      <c r="GN214" s="44"/>
      <c r="GO214" s="44"/>
      <c r="GP214" s="44"/>
      <c r="GQ214" s="44"/>
      <c r="GR214" s="44"/>
      <c r="GS214" s="44"/>
      <c r="GT214" s="44"/>
      <c r="GU214" s="44"/>
      <c r="GV214" s="44"/>
      <c r="GW214" s="44"/>
      <c r="GX214" s="44"/>
      <c r="GY214" s="44"/>
      <c r="GZ214" s="44"/>
      <c r="HA214" s="44"/>
      <c r="HB214" s="44"/>
      <c r="HC214" s="44"/>
      <c r="HD214" s="44"/>
      <c r="HE214" s="44"/>
      <c r="HF214" s="44"/>
      <c r="HG214" s="44"/>
      <c r="HH214" s="44"/>
      <c r="HI214" s="44"/>
      <c r="HJ214" s="44"/>
      <c r="HK214" s="44"/>
      <c r="HL214" s="44"/>
      <c r="HM214" s="44"/>
      <c r="HN214" s="44"/>
      <c r="HO214" s="44"/>
      <c r="HP214" s="44"/>
      <c r="HQ214" s="44"/>
      <c r="HR214" s="44"/>
      <c r="HS214" s="44"/>
      <c r="HT214" s="44"/>
      <c r="HU214" s="44"/>
      <c r="HV214" s="44"/>
      <c r="HW214" s="44"/>
      <c r="HX214" s="44"/>
      <c r="HY214" s="44"/>
      <c r="HZ214" s="44"/>
      <c r="IA214" s="44"/>
      <c r="IB214" s="44"/>
      <c r="IC214" s="44"/>
      <c r="ID214" s="44"/>
      <c r="IE214" s="44"/>
      <c r="IF214" s="44"/>
      <c r="IG214" s="44"/>
      <c r="IH214" s="44"/>
      <c r="II214" s="44"/>
      <c r="IJ214" s="44"/>
      <c r="IK214" s="44"/>
      <c r="IL214" s="44"/>
      <c r="IM214" s="44"/>
      <c r="IN214" s="44"/>
      <c r="IO214" s="44"/>
      <c r="IP214" s="44"/>
      <c r="IQ214" s="44"/>
      <c r="IR214" s="44"/>
      <c r="IS214" s="44"/>
      <c r="IT214" s="44"/>
      <c r="IU214" s="44"/>
      <c r="IV214" s="44"/>
      <c r="IW214" s="44"/>
      <c r="IX214" s="44"/>
      <c r="IY214" s="44"/>
      <c r="IZ214" s="44"/>
      <c r="JA214" s="44"/>
      <c r="JB214" s="44"/>
      <c r="JC214" s="44"/>
      <c r="JD214" s="44"/>
      <c r="JE214" s="44"/>
      <c r="JF214" s="44"/>
      <c r="JG214" s="44"/>
      <c r="JH214" s="44"/>
      <c r="JI214" s="44"/>
      <c r="JJ214" s="44"/>
      <c r="JK214" s="44"/>
      <c r="JL214" s="44"/>
      <c r="JM214" s="44"/>
      <c r="JN214" s="44"/>
      <c r="JO214" s="44"/>
      <c r="JP214" s="44"/>
      <c r="JQ214" s="44"/>
      <c r="JR214" s="44"/>
      <c r="JS214" s="44"/>
      <c r="JT214" s="44"/>
      <c r="JU214" s="44"/>
      <c r="JV214" s="44"/>
      <c r="JW214" s="44"/>
      <c r="JX214" s="44"/>
      <c r="JY214" s="44"/>
      <c r="JZ214" s="44"/>
      <c r="KA214" s="44"/>
      <c r="KB214" s="44"/>
      <c r="KC214" s="44"/>
      <c r="KD214" s="44"/>
      <c r="KE214" s="44"/>
      <c r="KF214" s="44"/>
      <c r="KG214" s="44"/>
      <c r="KH214" s="44"/>
      <c r="KI214" s="44"/>
      <c r="KJ214" s="44"/>
      <c r="KK214" s="44"/>
      <c r="KL214" s="44"/>
      <c r="KM214" s="44"/>
      <c r="KN214" s="44"/>
      <c r="KO214" s="44"/>
      <c r="KP214" s="44"/>
      <c r="KQ214" s="44"/>
      <c r="KR214" s="44"/>
      <c r="KS214" s="44"/>
      <c r="KT214" s="44"/>
      <c r="KU214" s="44"/>
      <c r="KV214" s="44"/>
      <c r="KW214" s="44"/>
      <c r="KX214" s="44"/>
      <c r="KY214" s="44"/>
      <c r="KZ214" s="44"/>
      <c r="LA214" s="44"/>
      <c r="LB214" s="44"/>
      <c r="LC214" s="44"/>
      <c r="LD214" s="44"/>
      <c r="LE214" s="44"/>
      <c r="LF214" s="44"/>
      <c r="LG214" s="44"/>
      <c r="LH214" s="44"/>
      <c r="LI214" s="44"/>
      <c r="LJ214" s="44"/>
      <c r="LK214" s="44"/>
      <c r="LL214" s="44"/>
      <c r="LM214" s="44"/>
      <c r="LN214" s="44"/>
      <c r="LO214" s="44"/>
      <c r="LP214" s="44"/>
      <c r="LQ214" s="44"/>
      <c r="LR214" s="44"/>
      <c r="LS214" s="44"/>
      <c r="LT214" s="44"/>
      <c r="LU214" s="44"/>
      <c r="LV214" s="44"/>
      <c r="LW214" s="44"/>
      <c r="LX214" s="44"/>
      <c r="LY214" s="44"/>
      <c r="LZ214" s="44"/>
      <c r="MA214" s="44"/>
      <c r="MB214" s="44"/>
      <c r="MC214" s="44"/>
      <c r="MD214" s="44"/>
      <c r="ME214" s="44"/>
      <c r="MF214" s="44"/>
      <c r="MG214" s="44"/>
      <c r="MH214" s="44"/>
      <c r="MI214" s="44"/>
      <c r="MJ214" s="44"/>
      <c r="MK214" s="44"/>
      <c r="ML214" s="44"/>
      <c r="MM214" s="44"/>
      <c r="MN214" s="44"/>
      <c r="MO214" s="44"/>
      <c r="MP214" s="44"/>
      <c r="MQ214" s="44"/>
      <c r="MR214" s="44"/>
      <c r="MS214" s="44"/>
      <c r="MT214" s="44"/>
      <c r="MU214" s="44"/>
      <c r="MV214" s="44"/>
      <c r="MW214" s="44"/>
      <c r="MX214" s="44"/>
      <c r="MY214" s="44"/>
      <c r="MZ214" s="44"/>
      <c r="NA214" s="44"/>
      <c r="NB214" s="44"/>
      <c r="NC214" s="44"/>
      <c r="ND214" s="44"/>
      <c r="NE214" s="44"/>
      <c r="NF214" s="44"/>
      <c r="NG214" s="44"/>
      <c r="NH214" s="44"/>
      <c r="NI214" s="44"/>
      <c r="NJ214" s="44"/>
      <c r="NK214" s="44"/>
      <c r="NL214" s="44"/>
      <c r="NM214" s="44"/>
      <c r="NN214" s="44"/>
      <c r="NO214" s="44"/>
      <c r="NP214" s="44"/>
      <c r="NQ214" s="44"/>
      <c r="NR214" s="44"/>
      <c r="NS214" s="44"/>
      <c r="NT214" s="44"/>
      <c r="NU214" s="44"/>
      <c r="NV214" s="44"/>
      <c r="NW214" s="44"/>
      <c r="NX214" s="44"/>
      <c r="NY214" s="44"/>
      <c r="NZ214" s="44"/>
      <c r="OA214" s="44"/>
      <c r="OB214" s="44"/>
      <c r="OC214" s="44"/>
      <c r="OD214" s="44"/>
      <c r="OE214" s="44"/>
      <c r="OF214" s="44"/>
      <c r="OG214" s="44"/>
      <c r="OH214" s="44"/>
      <c r="OI214" s="44"/>
      <c r="OJ214" s="44"/>
      <c r="OK214" s="44"/>
      <c r="OL214" s="44"/>
      <c r="OM214" s="44"/>
      <c r="ON214" s="44"/>
      <c r="OO214" s="44"/>
      <c r="OP214" s="44"/>
      <c r="OQ214" s="44"/>
      <c r="OR214" s="44"/>
      <c r="OS214" s="44"/>
      <c r="OT214" s="44"/>
      <c r="OU214" s="44"/>
      <c r="OV214" s="44"/>
      <c r="OW214" s="44"/>
      <c r="OX214" s="44"/>
      <c r="OY214" s="44"/>
      <c r="OZ214" s="44"/>
      <c r="PA214" s="44"/>
      <c r="PB214" s="44"/>
      <c r="PC214" s="44"/>
      <c r="PD214" s="44"/>
      <c r="PE214" s="44"/>
      <c r="PF214" s="44"/>
      <c r="PG214" s="44"/>
      <c r="PH214" s="44"/>
      <c r="PI214" s="44"/>
      <c r="PJ214" s="44"/>
      <c r="PK214" s="44"/>
      <c r="PL214" s="44"/>
      <c r="PM214" s="44"/>
      <c r="PN214" s="44"/>
      <c r="PO214" s="44"/>
      <c r="PP214" s="44"/>
      <c r="PQ214" s="44"/>
      <c r="PR214" s="44"/>
      <c r="PS214" s="44"/>
      <c r="PT214" s="44"/>
      <c r="PU214" s="44"/>
      <c r="PV214" s="44"/>
      <c r="PW214" s="44"/>
      <c r="PX214" s="44"/>
      <c r="PY214" s="44"/>
      <c r="PZ214" s="44"/>
      <c r="QA214" s="44"/>
      <c r="QB214" s="44"/>
      <c r="QC214" s="44"/>
      <c r="QD214" s="44"/>
      <c r="QE214" s="44"/>
      <c r="QF214" s="44"/>
      <c r="QG214" s="44"/>
      <c r="QH214" s="44"/>
      <c r="QI214" s="44"/>
      <c r="QJ214" s="44"/>
      <c r="QK214" s="44"/>
      <c r="QL214" s="44"/>
      <c r="QM214" s="44"/>
      <c r="QN214" s="44"/>
      <c r="QO214" s="44"/>
      <c r="QP214" s="44"/>
      <c r="QQ214" s="44"/>
      <c r="QR214" s="44"/>
      <c r="QS214" s="44"/>
      <c r="QT214" s="44"/>
      <c r="QU214" s="44"/>
      <c r="QV214" s="44"/>
      <c r="QW214" s="44"/>
      <c r="QX214" s="44"/>
      <c r="QY214" s="44"/>
      <c r="QZ214" s="44"/>
      <c r="RA214" s="44"/>
      <c r="RB214" s="44"/>
      <c r="RC214" s="44"/>
      <c r="RD214" s="44"/>
      <c r="RE214" s="44"/>
      <c r="RF214" s="44"/>
      <c r="RG214" s="44"/>
      <c r="RH214" s="44"/>
      <c r="RI214" s="44"/>
      <c r="RJ214" s="44"/>
      <c r="RK214" s="44"/>
      <c r="RL214" s="44"/>
      <c r="RM214" s="44"/>
      <c r="RN214" s="44"/>
      <c r="RO214" s="44"/>
      <c r="RP214" s="44"/>
      <c r="RQ214" s="44"/>
      <c r="RR214" s="44"/>
      <c r="RS214" s="44"/>
      <c r="RT214" s="44"/>
      <c r="RU214" s="44"/>
      <c r="RV214" s="44"/>
      <c r="RW214" s="44"/>
      <c r="RX214" s="44"/>
      <c r="RY214" s="44"/>
      <c r="RZ214" s="44"/>
      <c r="SA214" s="44"/>
      <c r="SB214" s="44"/>
      <c r="SC214" s="44"/>
      <c r="SD214" s="44"/>
      <c r="SE214" s="44"/>
      <c r="SF214" s="44"/>
      <c r="SG214" s="44"/>
      <c r="SH214" s="44"/>
      <c r="SI214" s="44"/>
      <c r="SJ214" s="44"/>
      <c r="SK214" s="44"/>
      <c r="SL214" s="44"/>
      <c r="SM214" s="44"/>
      <c r="SN214" s="44"/>
      <c r="SO214" s="44"/>
      <c r="SP214" s="44"/>
      <c r="SQ214" s="44"/>
      <c r="SR214" s="44"/>
      <c r="SS214" s="44"/>
      <c r="ST214" s="44"/>
      <c r="SU214" s="44"/>
      <c r="SV214" s="44"/>
      <c r="SW214" s="44"/>
      <c r="SX214" s="44"/>
      <c r="SY214" s="44"/>
      <c r="SZ214" s="44"/>
      <c r="TA214" s="44"/>
      <c r="TB214" s="44"/>
      <c r="TC214" s="44"/>
      <c r="TD214" s="44"/>
      <c r="TE214" s="44"/>
      <c r="TF214" s="44"/>
      <c r="TG214" s="44"/>
      <c r="TH214" s="44"/>
      <c r="TI214" s="44"/>
      <c r="TJ214" s="44"/>
      <c r="TK214" s="44"/>
      <c r="TL214" s="44"/>
      <c r="TM214" s="44"/>
      <c r="TN214" s="44"/>
      <c r="TO214" s="44"/>
      <c r="TP214" s="44"/>
      <c r="TQ214" s="44"/>
      <c r="TR214" s="44"/>
      <c r="TS214" s="44"/>
      <c r="TT214" s="44"/>
      <c r="TU214" s="44"/>
      <c r="TV214" s="44"/>
      <c r="TW214" s="44"/>
      <c r="TX214" s="44"/>
      <c r="TY214" s="44"/>
      <c r="TZ214" s="44"/>
      <c r="UA214" s="44"/>
      <c r="UB214" s="44"/>
      <c r="UC214" s="44"/>
      <c r="UD214" s="44"/>
      <c r="UE214" s="44"/>
      <c r="UF214" s="44"/>
      <c r="UG214" s="44"/>
      <c r="UH214" s="44"/>
      <c r="UI214" s="44"/>
      <c r="UJ214" s="44"/>
      <c r="UK214" s="44"/>
      <c r="UL214" s="44"/>
      <c r="UM214" s="44"/>
      <c r="UN214" s="44"/>
      <c r="UO214" s="44"/>
      <c r="UP214" s="44"/>
      <c r="UQ214" s="44"/>
      <c r="UR214" s="44"/>
      <c r="US214" s="44"/>
      <c r="UT214" s="44"/>
      <c r="UU214" s="44"/>
      <c r="UV214" s="44"/>
      <c r="UW214" s="44"/>
      <c r="UX214" s="44"/>
      <c r="UY214" s="44"/>
      <c r="UZ214" s="44"/>
      <c r="VA214" s="44"/>
      <c r="VB214" s="44"/>
      <c r="VC214" s="44"/>
      <c r="VD214" s="44"/>
      <c r="VE214" s="44"/>
      <c r="VF214" s="44"/>
      <c r="VG214" s="44"/>
      <c r="VH214" s="44"/>
      <c r="VI214" s="44"/>
      <c r="VJ214" s="44"/>
      <c r="VK214" s="44"/>
      <c r="VL214" s="44"/>
      <c r="VM214" s="44"/>
      <c r="VN214" s="44"/>
      <c r="VO214" s="44"/>
      <c r="VP214" s="44"/>
      <c r="VQ214" s="44"/>
      <c r="VR214" s="44"/>
      <c r="VS214" s="44"/>
      <c r="VT214" s="44"/>
      <c r="VU214" s="44"/>
      <c r="VV214" s="44"/>
      <c r="VW214" s="44"/>
      <c r="VX214" s="44"/>
      <c r="VY214" s="44"/>
      <c r="VZ214" s="44"/>
      <c r="WA214" s="44"/>
      <c r="WB214" s="44"/>
      <c r="WC214" s="44"/>
      <c r="WD214" s="44"/>
      <c r="WE214" s="44"/>
      <c r="WF214" s="44"/>
      <c r="WG214" s="44"/>
      <c r="WH214" s="44"/>
      <c r="WI214" s="44"/>
      <c r="WJ214" s="44"/>
      <c r="WK214" s="44"/>
      <c r="WL214" s="44"/>
      <c r="WM214" s="44"/>
      <c r="WN214" s="44"/>
      <c r="WO214" s="44"/>
      <c r="WP214" s="44"/>
      <c r="WQ214" s="44"/>
      <c r="WR214" s="44"/>
      <c r="WS214" s="44"/>
      <c r="WT214" s="44"/>
      <c r="WU214" s="44"/>
      <c r="WV214" s="44"/>
      <c r="WW214" s="44"/>
      <c r="WX214" s="44"/>
      <c r="WY214" s="44"/>
      <c r="WZ214" s="44"/>
      <c r="XA214" s="44"/>
      <c r="XB214" s="44"/>
      <c r="XC214" s="44"/>
      <c r="XD214" s="44"/>
      <c r="XE214" s="44"/>
      <c r="XF214" s="44"/>
      <c r="XG214" s="44"/>
      <c r="XH214" s="44"/>
      <c r="XI214" s="44"/>
      <c r="XJ214" s="44"/>
      <c r="XK214" s="44"/>
      <c r="XL214" s="44"/>
      <c r="XM214" s="44"/>
      <c r="XN214" s="44"/>
      <c r="XO214" s="44"/>
      <c r="XP214" s="44"/>
      <c r="XQ214" s="44"/>
      <c r="XR214" s="44"/>
      <c r="XS214" s="44"/>
      <c r="XT214" s="44"/>
      <c r="XU214" s="44"/>
      <c r="XV214" s="44"/>
      <c r="XW214" s="44"/>
      <c r="XX214" s="44"/>
      <c r="XY214" s="44"/>
      <c r="XZ214" s="44"/>
      <c r="YA214" s="44"/>
      <c r="YB214" s="44"/>
      <c r="YC214" s="44"/>
      <c r="YD214" s="44"/>
      <c r="YE214" s="44"/>
      <c r="YF214" s="44"/>
      <c r="YG214" s="44"/>
      <c r="YH214" s="44"/>
      <c r="YI214" s="44"/>
      <c r="YJ214" s="44"/>
      <c r="YK214" s="44"/>
      <c r="YL214" s="44"/>
      <c r="YM214" s="44"/>
      <c r="YN214" s="44"/>
      <c r="YO214" s="44"/>
      <c r="YP214" s="44"/>
      <c r="YQ214" s="44"/>
      <c r="YR214" s="44"/>
      <c r="YS214" s="44"/>
      <c r="YT214" s="44"/>
      <c r="YU214" s="44"/>
      <c r="YV214" s="44"/>
      <c r="YW214" s="44"/>
      <c r="YX214" s="44"/>
      <c r="YY214" s="44"/>
      <c r="YZ214" s="44"/>
      <c r="ZA214" s="44"/>
      <c r="ZB214" s="44"/>
      <c r="ZC214" s="44"/>
      <c r="ZD214" s="44"/>
      <c r="ZE214" s="44"/>
      <c r="ZF214" s="44"/>
      <c r="ZG214" s="44"/>
      <c r="ZH214" s="44"/>
      <c r="ZI214" s="44"/>
      <c r="ZJ214" s="44"/>
      <c r="ZK214" s="44"/>
      <c r="ZL214" s="44"/>
      <c r="ZM214" s="44"/>
      <c r="ZN214" s="44"/>
      <c r="ZO214" s="44"/>
      <c r="ZP214" s="44"/>
      <c r="ZQ214" s="44"/>
      <c r="ZR214" s="44"/>
      <c r="ZS214" s="44"/>
      <c r="ZT214" s="44"/>
      <c r="ZU214" s="44"/>
      <c r="ZV214" s="44"/>
      <c r="ZW214" s="44"/>
      <c r="ZX214" s="44"/>
      <c r="ZY214" s="44"/>
      <c r="ZZ214" s="44"/>
      <c r="AAA214" s="44"/>
      <c r="AAB214" s="44"/>
      <c r="AAC214" s="44"/>
      <c r="AAD214" s="44"/>
      <c r="AAE214" s="44"/>
      <c r="AAF214" s="44"/>
      <c r="AAG214" s="44"/>
      <c r="AAH214" s="44"/>
      <c r="AAI214" s="44"/>
      <c r="AAJ214" s="44"/>
      <c r="AAK214" s="44"/>
      <c r="AAL214" s="44"/>
      <c r="AAM214" s="44"/>
      <c r="AAN214" s="44"/>
      <c r="AAO214" s="44"/>
      <c r="AAP214" s="44"/>
      <c r="AAQ214" s="44"/>
      <c r="AAR214" s="44"/>
      <c r="AAS214" s="44"/>
      <c r="AAT214" s="44"/>
      <c r="AAU214" s="44"/>
      <c r="AAV214" s="44"/>
      <c r="AAW214" s="44"/>
      <c r="AAX214" s="44"/>
      <c r="AAY214" s="44"/>
      <c r="AAZ214" s="44"/>
      <c r="ABA214" s="44"/>
      <c r="ABB214" s="44"/>
      <c r="ABC214" s="42"/>
    </row>
    <row r="215" spans="1:731" s="6" customFormat="1" ht="29.25" customHeight="1" x14ac:dyDescent="0.2">
      <c r="A215" s="187" t="s">
        <v>165</v>
      </c>
      <c r="B215" s="187"/>
      <c r="C215" s="187"/>
      <c r="D215" s="187"/>
      <c r="E215" s="187"/>
      <c r="F215" s="187"/>
      <c r="G215" s="187"/>
      <c r="H215" s="187"/>
      <c r="I215" s="187"/>
      <c r="J215" s="187"/>
      <c r="K215" s="187"/>
      <c r="L215" s="187"/>
      <c r="M215" s="187"/>
      <c r="N215" s="187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  <c r="CI215" s="44"/>
      <c r="CJ215" s="44"/>
      <c r="CK215" s="44"/>
      <c r="CL215" s="44"/>
      <c r="CM215" s="44"/>
      <c r="CN215" s="44"/>
      <c r="CO215" s="44"/>
      <c r="CP215" s="44"/>
      <c r="CQ215" s="44"/>
      <c r="CR215" s="44"/>
      <c r="CS215" s="44"/>
      <c r="CT215" s="44"/>
      <c r="CU215" s="44"/>
      <c r="CV215" s="44"/>
      <c r="CW215" s="44"/>
      <c r="CX215" s="44"/>
      <c r="CY215" s="44"/>
      <c r="CZ215" s="44"/>
      <c r="DA215" s="44"/>
      <c r="DB215" s="44"/>
      <c r="DC215" s="44"/>
      <c r="DD215" s="44"/>
      <c r="DE215" s="44"/>
      <c r="DF215" s="44"/>
      <c r="DG215" s="44"/>
      <c r="DH215" s="44"/>
      <c r="DI215" s="44"/>
      <c r="DJ215" s="44"/>
      <c r="DK215" s="44"/>
      <c r="DL215" s="44"/>
      <c r="DM215" s="44"/>
      <c r="DN215" s="44"/>
      <c r="DO215" s="44"/>
      <c r="DP215" s="44"/>
      <c r="DQ215" s="44"/>
      <c r="DR215" s="44"/>
      <c r="DS215" s="44"/>
      <c r="DT215" s="44"/>
      <c r="DU215" s="44"/>
      <c r="DV215" s="44"/>
      <c r="DW215" s="44"/>
      <c r="DX215" s="44"/>
      <c r="DY215" s="44"/>
      <c r="DZ215" s="44"/>
      <c r="EA215" s="44"/>
      <c r="EB215" s="44"/>
      <c r="EC215" s="44"/>
      <c r="ED215" s="44"/>
      <c r="EE215" s="44"/>
      <c r="EF215" s="44"/>
      <c r="EG215" s="44"/>
      <c r="EH215" s="44"/>
      <c r="EI215" s="44"/>
      <c r="EJ215" s="44"/>
      <c r="EK215" s="44"/>
      <c r="EL215" s="44"/>
      <c r="EM215" s="44"/>
      <c r="EN215" s="44"/>
      <c r="EO215" s="44"/>
      <c r="EP215" s="44"/>
      <c r="EQ215" s="44"/>
      <c r="ER215" s="44"/>
      <c r="ES215" s="44"/>
      <c r="ET215" s="44"/>
      <c r="EU215" s="44"/>
      <c r="EV215" s="44"/>
      <c r="EW215" s="44"/>
      <c r="EX215" s="44"/>
      <c r="EY215" s="44"/>
      <c r="EZ215" s="44"/>
      <c r="FA215" s="44"/>
      <c r="FB215" s="44"/>
      <c r="FC215" s="44"/>
      <c r="FD215" s="44"/>
      <c r="FE215" s="44"/>
      <c r="FF215" s="44"/>
      <c r="FG215" s="44"/>
      <c r="FH215" s="44"/>
      <c r="FI215" s="44"/>
      <c r="FJ215" s="44"/>
      <c r="FK215" s="44"/>
      <c r="FL215" s="44"/>
      <c r="FM215" s="44"/>
      <c r="FN215" s="44"/>
      <c r="FO215" s="44"/>
      <c r="FP215" s="44"/>
      <c r="FQ215" s="44"/>
      <c r="FR215" s="44"/>
      <c r="FS215" s="44"/>
      <c r="FT215" s="44"/>
      <c r="FU215" s="44"/>
      <c r="FV215" s="44"/>
      <c r="FW215" s="44"/>
      <c r="FX215" s="44"/>
      <c r="FY215" s="44"/>
      <c r="FZ215" s="44"/>
      <c r="GA215" s="44"/>
      <c r="GB215" s="44"/>
      <c r="GC215" s="44"/>
      <c r="GD215" s="44"/>
      <c r="GE215" s="44"/>
      <c r="GF215" s="44"/>
      <c r="GG215" s="44"/>
      <c r="GH215" s="44"/>
      <c r="GI215" s="44"/>
      <c r="GJ215" s="44"/>
      <c r="GK215" s="44"/>
      <c r="GL215" s="44"/>
      <c r="GM215" s="44"/>
      <c r="GN215" s="44"/>
      <c r="GO215" s="44"/>
      <c r="GP215" s="44"/>
      <c r="GQ215" s="44"/>
      <c r="GR215" s="44"/>
      <c r="GS215" s="44"/>
      <c r="GT215" s="44"/>
      <c r="GU215" s="44"/>
      <c r="GV215" s="44"/>
      <c r="GW215" s="44"/>
      <c r="GX215" s="44"/>
      <c r="GY215" s="44"/>
      <c r="GZ215" s="44"/>
      <c r="HA215" s="44"/>
      <c r="HB215" s="44"/>
      <c r="HC215" s="44"/>
      <c r="HD215" s="44"/>
      <c r="HE215" s="44"/>
      <c r="HF215" s="44"/>
      <c r="HG215" s="44"/>
      <c r="HH215" s="44"/>
      <c r="HI215" s="44"/>
      <c r="HJ215" s="44"/>
      <c r="HK215" s="44"/>
      <c r="HL215" s="44"/>
      <c r="HM215" s="44"/>
      <c r="HN215" s="44"/>
      <c r="HO215" s="44"/>
      <c r="HP215" s="44"/>
      <c r="HQ215" s="44"/>
      <c r="HR215" s="44"/>
      <c r="HS215" s="44"/>
      <c r="HT215" s="44"/>
      <c r="HU215" s="44"/>
      <c r="HV215" s="44"/>
      <c r="HW215" s="44"/>
      <c r="HX215" s="44"/>
      <c r="HY215" s="44"/>
      <c r="HZ215" s="44"/>
      <c r="IA215" s="44"/>
      <c r="IB215" s="44"/>
      <c r="IC215" s="44"/>
      <c r="ID215" s="44"/>
      <c r="IE215" s="44"/>
      <c r="IF215" s="44"/>
      <c r="IG215" s="44"/>
      <c r="IH215" s="44"/>
      <c r="II215" s="44"/>
      <c r="IJ215" s="44"/>
      <c r="IK215" s="44"/>
      <c r="IL215" s="44"/>
      <c r="IM215" s="44"/>
      <c r="IN215" s="44"/>
      <c r="IO215" s="44"/>
      <c r="IP215" s="44"/>
      <c r="IQ215" s="44"/>
      <c r="IR215" s="44"/>
      <c r="IS215" s="44"/>
      <c r="IT215" s="44"/>
      <c r="IU215" s="44"/>
      <c r="IV215" s="44"/>
      <c r="IW215" s="44"/>
      <c r="IX215" s="44"/>
      <c r="IY215" s="44"/>
      <c r="IZ215" s="44"/>
      <c r="JA215" s="44"/>
      <c r="JB215" s="44"/>
      <c r="JC215" s="44"/>
      <c r="JD215" s="44"/>
      <c r="JE215" s="44"/>
      <c r="JF215" s="44"/>
      <c r="JG215" s="44"/>
      <c r="JH215" s="44"/>
      <c r="JI215" s="44"/>
      <c r="JJ215" s="44"/>
      <c r="JK215" s="44"/>
      <c r="JL215" s="44"/>
      <c r="JM215" s="44"/>
      <c r="JN215" s="44"/>
      <c r="JO215" s="44"/>
      <c r="JP215" s="44"/>
      <c r="JQ215" s="44"/>
      <c r="JR215" s="44"/>
      <c r="JS215" s="44"/>
      <c r="JT215" s="44"/>
      <c r="JU215" s="44"/>
      <c r="JV215" s="44"/>
      <c r="JW215" s="44"/>
      <c r="JX215" s="44"/>
      <c r="JY215" s="44"/>
      <c r="JZ215" s="44"/>
      <c r="KA215" s="44"/>
      <c r="KB215" s="44"/>
      <c r="KC215" s="44"/>
      <c r="KD215" s="44"/>
      <c r="KE215" s="44"/>
      <c r="KF215" s="44"/>
      <c r="KG215" s="44"/>
      <c r="KH215" s="44"/>
      <c r="KI215" s="44"/>
      <c r="KJ215" s="44"/>
      <c r="KK215" s="44"/>
      <c r="KL215" s="44"/>
      <c r="KM215" s="44"/>
      <c r="KN215" s="44"/>
      <c r="KO215" s="44"/>
      <c r="KP215" s="44"/>
      <c r="KQ215" s="44"/>
      <c r="KR215" s="44"/>
      <c r="KS215" s="44"/>
      <c r="KT215" s="44"/>
      <c r="KU215" s="44"/>
      <c r="KV215" s="44"/>
      <c r="KW215" s="44"/>
      <c r="KX215" s="44"/>
      <c r="KY215" s="44"/>
      <c r="KZ215" s="44"/>
      <c r="LA215" s="44"/>
      <c r="LB215" s="44"/>
      <c r="LC215" s="44"/>
      <c r="LD215" s="44"/>
      <c r="LE215" s="44"/>
      <c r="LF215" s="44"/>
      <c r="LG215" s="44"/>
      <c r="LH215" s="44"/>
      <c r="LI215" s="44"/>
      <c r="LJ215" s="44"/>
      <c r="LK215" s="44"/>
      <c r="LL215" s="44"/>
      <c r="LM215" s="44"/>
      <c r="LN215" s="44"/>
      <c r="LO215" s="44"/>
      <c r="LP215" s="44"/>
      <c r="LQ215" s="44"/>
      <c r="LR215" s="44"/>
      <c r="LS215" s="44"/>
      <c r="LT215" s="44"/>
      <c r="LU215" s="44"/>
      <c r="LV215" s="44"/>
      <c r="LW215" s="44"/>
      <c r="LX215" s="44"/>
      <c r="LY215" s="44"/>
      <c r="LZ215" s="44"/>
      <c r="MA215" s="44"/>
      <c r="MB215" s="44"/>
      <c r="MC215" s="44"/>
      <c r="MD215" s="44"/>
      <c r="ME215" s="44"/>
      <c r="MF215" s="44"/>
      <c r="MG215" s="44"/>
      <c r="MH215" s="44"/>
      <c r="MI215" s="44"/>
      <c r="MJ215" s="44"/>
      <c r="MK215" s="44"/>
      <c r="ML215" s="44"/>
      <c r="MM215" s="44"/>
      <c r="MN215" s="44"/>
      <c r="MO215" s="44"/>
      <c r="MP215" s="44"/>
      <c r="MQ215" s="44"/>
      <c r="MR215" s="44"/>
      <c r="MS215" s="44"/>
      <c r="MT215" s="44"/>
      <c r="MU215" s="44"/>
      <c r="MV215" s="44"/>
      <c r="MW215" s="44"/>
      <c r="MX215" s="44"/>
      <c r="MY215" s="44"/>
      <c r="MZ215" s="44"/>
      <c r="NA215" s="44"/>
      <c r="NB215" s="44"/>
      <c r="NC215" s="44"/>
      <c r="ND215" s="44"/>
      <c r="NE215" s="44"/>
      <c r="NF215" s="44"/>
      <c r="NG215" s="44"/>
      <c r="NH215" s="44"/>
      <c r="NI215" s="44"/>
      <c r="NJ215" s="44"/>
      <c r="NK215" s="44"/>
      <c r="NL215" s="44"/>
      <c r="NM215" s="44"/>
      <c r="NN215" s="44"/>
      <c r="NO215" s="44"/>
      <c r="NP215" s="44"/>
      <c r="NQ215" s="44"/>
      <c r="NR215" s="44"/>
      <c r="NS215" s="44"/>
      <c r="NT215" s="44"/>
      <c r="NU215" s="44"/>
      <c r="NV215" s="44"/>
      <c r="NW215" s="44"/>
      <c r="NX215" s="44"/>
      <c r="NY215" s="44"/>
      <c r="NZ215" s="44"/>
      <c r="OA215" s="44"/>
      <c r="OB215" s="44"/>
      <c r="OC215" s="44"/>
      <c r="OD215" s="44"/>
      <c r="OE215" s="44"/>
      <c r="OF215" s="44"/>
      <c r="OG215" s="44"/>
      <c r="OH215" s="44"/>
      <c r="OI215" s="44"/>
      <c r="OJ215" s="44"/>
      <c r="OK215" s="44"/>
      <c r="OL215" s="44"/>
      <c r="OM215" s="44"/>
      <c r="ON215" s="44"/>
      <c r="OO215" s="44"/>
      <c r="OP215" s="44"/>
      <c r="OQ215" s="44"/>
      <c r="OR215" s="44"/>
      <c r="OS215" s="44"/>
      <c r="OT215" s="44"/>
      <c r="OU215" s="44"/>
      <c r="OV215" s="44"/>
      <c r="OW215" s="44"/>
      <c r="OX215" s="44"/>
      <c r="OY215" s="44"/>
      <c r="OZ215" s="44"/>
      <c r="PA215" s="44"/>
      <c r="PB215" s="44"/>
      <c r="PC215" s="44"/>
      <c r="PD215" s="44"/>
      <c r="PE215" s="44"/>
      <c r="PF215" s="44"/>
      <c r="PG215" s="44"/>
      <c r="PH215" s="44"/>
      <c r="PI215" s="44"/>
      <c r="PJ215" s="44"/>
      <c r="PK215" s="44"/>
      <c r="PL215" s="44"/>
      <c r="PM215" s="44"/>
      <c r="PN215" s="44"/>
      <c r="PO215" s="44"/>
      <c r="PP215" s="44"/>
      <c r="PQ215" s="44"/>
      <c r="PR215" s="44"/>
      <c r="PS215" s="44"/>
      <c r="PT215" s="44"/>
      <c r="PU215" s="44"/>
      <c r="PV215" s="44"/>
      <c r="PW215" s="44"/>
      <c r="PX215" s="44"/>
      <c r="PY215" s="44"/>
      <c r="PZ215" s="44"/>
      <c r="QA215" s="44"/>
      <c r="QB215" s="44"/>
      <c r="QC215" s="44"/>
      <c r="QD215" s="44"/>
      <c r="QE215" s="44"/>
      <c r="QF215" s="44"/>
      <c r="QG215" s="44"/>
      <c r="QH215" s="44"/>
      <c r="QI215" s="44"/>
      <c r="QJ215" s="44"/>
      <c r="QK215" s="44"/>
      <c r="QL215" s="44"/>
      <c r="QM215" s="44"/>
      <c r="QN215" s="44"/>
      <c r="QO215" s="44"/>
      <c r="QP215" s="44"/>
      <c r="QQ215" s="44"/>
      <c r="QR215" s="44"/>
      <c r="QS215" s="44"/>
      <c r="QT215" s="44"/>
      <c r="QU215" s="44"/>
      <c r="QV215" s="44"/>
      <c r="QW215" s="44"/>
      <c r="QX215" s="44"/>
      <c r="QY215" s="44"/>
      <c r="QZ215" s="44"/>
      <c r="RA215" s="44"/>
      <c r="RB215" s="44"/>
      <c r="RC215" s="44"/>
      <c r="RD215" s="44"/>
      <c r="RE215" s="44"/>
      <c r="RF215" s="44"/>
      <c r="RG215" s="44"/>
      <c r="RH215" s="44"/>
      <c r="RI215" s="44"/>
      <c r="RJ215" s="44"/>
      <c r="RK215" s="44"/>
      <c r="RL215" s="44"/>
      <c r="RM215" s="44"/>
      <c r="RN215" s="44"/>
      <c r="RO215" s="44"/>
      <c r="RP215" s="44"/>
      <c r="RQ215" s="44"/>
      <c r="RR215" s="44"/>
      <c r="RS215" s="44"/>
      <c r="RT215" s="44"/>
      <c r="RU215" s="44"/>
      <c r="RV215" s="44"/>
      <c r="RW215" s="44"/>
      <c r="RX215" s="44"/>
      <c r="RY215" s="44"/>
      <c r="RZ215" s="44"/>
      <c r="SA215" s="44"/>
      <c r="SB215" s="44"/>
      <c r="SC215" s="44"/>
      <c r="SD215" s="44"/>
      <c r="SE215" s="44"/>
      <c r="SF215" s="44"/>
      <c r="SG215" s="44"/>
      <c r="SH215" s="44"/>
      <c r="SI215" s="44"/>
      <c r="SJ215" s="44"/>
      <c r="SK215" s="44"/>
      <c r="SL215" s="44"/>
      <c r="SM215" s="44"/>
      <c r="SN215" s="44"/>
      <c r="SO215" s="44"/>
      <c r="SP215" s="44"/>
      <c r="SQ215" s="44"/>
      <c r="SR215" s="44"/>
      <c r="SS215" s="44"/>
      <c r="ST215" s="44"/>
      <c r="SU215" s="44"/>
      <c r="SV215" s="44"/>
      <c r="SW215" s="44"/>
      <c r="SX215" s="44"/>
      <c r="SY215" s="44"/>
      <c r="SZ215" s="44"/>
      <c r="TA215" s="44"/>
      <c r="TB215" s="44"/>
      <c r="TC215" s="44"/>
      <c r="TD215" s="44"/>
      <c r="TE215" s="44"/>
      <c r="TF215" s="44"/>
      <c r="TG215" s="44"/>
      <c r="TH215" s="44"/>
      <c r="TI215" s="44"/>
      <c r="TJ215" s="44"/>
      <c r="TK215" s="44"/>
      <c r="TL215" s="44"/>
      <c r="TM215" s="44"/>
      <c r="TN215" s="44"/>
      <c r="TO215" s="44"/>
      <c r="TP215" s="44"/>
      <c r="TQ215" s="44"/>
      <c r="TR215" s="44"/>
      <c r="TS215" s="44"/>
      <c r="TT215" s="44"/>
      <c r="TU215" s="44"/>
      <c r="TV215" s="44"/>
      <c r="TW215" s="44"/>
      <c r="TX215" s="44"/>
      <c r="TY215" s="44"/>
      <c r="TZ215" s="44"/>
      <c r="UA215" s="44"/>
      <c r="UB215" s="44"/>
      <c r="UC215" s="44"/>
      <c r="UD215" s="44"/>
      <c r="UE215" s="44"/>
      <c r="UF215" s="44"/>
      <c r="UG215" s="44"/>
      <c r="UH215" s="44"/>
      <c r="UI215" s="44"/>
      <c r="UJ215" s="44"/>
      <c r="UK215" s="44"/>
      <c r="UL215" s="44"/>
      <c r="UM215" s="44"/>
      <c r="UN215" s="44"/>
      <c r="UO215" s="44"/>
      <c r="UP215" s="44"/>
      <c r="UQ215" s="44"/>
      <c r="UR215" s="44"/>
      <c r="US215" s="44"/>
      <c r="UT215" s="44"/>
      <c r="UU215" s="44"/>
      <c r="UV215" s="44"/>
      <c r="UW215" s="44"/>
      <c r="UX215" s="44"/>
      <c r="UY215" s="44"/>
      <c r="UZ215" s="44"/>
      <c r="VA215" s="44"/>
      <c r="VB215" s="44"/>
      <c r="VC215" s="44"/>
      <c r="VD215" s="44"/>
      <c r="VE215" s="44"/>
      <c r="VF215" s="44"/>
      <c r="VG215" s="44"/>
      <c r="VH215" s="44"/>
      <c r="VI215" s="44"/>
      <c r="VJ215" s="44"/>
      <c r="VK215" s="44"/>
      <c r="VL215" s="44"/>
      <c r="VM215" s="44"/>
      <c r="VN215" s="44"/>
      <c r="VO215" s="44"/>
      <c r="VP215" s="44"/>
      <c r="VQ215" s="44"/>
      <c r="VR215" s="44"/>
      <c r="VS215" s="44"/>
      <c r="VT215" s="44"/>
      <c r="VU215" s="44"/>
      <c r="VV215" s="44"/>
      <c r="VW215" s="44"/>
      <c r="VX215" s="44"/>
      <c r="VY215" s="44"/>
      <c r="VZ215" s="44"/>
      <c r="WA215" s="44"/>
      <c r="WB215" s="44"/>
      <c r="WC215" s="44"/>
      <c r="WD215" s="44"/>
      <c r="WE215" s="44"/>
      <c r="WF215" s="44"/>
      <c r="WG215" s="44"/>
      <c r="WH215" s="44"/>
      <c r="WI215" s="44"/>
      <c r="WJ215" s="44"/>
      <c r="WK215" s="44"/>
      <c r="WL215" s="44"/>
      <c r="WM215" s="44"/>
      <c r="WN215" s="44"/>
      <c r="WO215" s="44"/>
      <c r="WP215" s="44"/>
      <c r="WQ215" s="44"/>
      <c r="WR215" s="44"/>
      <c r="WS215" s="44"/>
      <c r="WT215" s="44"/>
      <c r="WU215" s="44"/>
      <c r="WV215" s="44"/>
      <c r="WW215" s="44"/>
      <c r="WX215" s="44"/>
      <c r="WY215" s="44"/>
      <c r="WZ215" s="44"/>
      <c r="XA215" s="44"/>
      <c r="XB215" s="44"/>
      <c r="XC215" s="44"/>
      <c r="XD215" s="44"/>
      <c r="XE215" s="44"/>
      <c r="XF215" s="44"/>
      <c r="XG215" s="44"/>
      <c r="XH215" s="44"/>
      <c r="XI215" s="44"/>
      <c r="XJ215" s="44"/>
      <c r="XK215" s="44"/>
      <c r="XL215" s="44"/>
      <c r="XM215" s="44"/>
      <c r="XN215" s="44"/>
      <c r="XO215" s="44"/>
      <c r="XP215" s="44"/>
      <c r="XQ215" s="44"/>
      <c r="XR215" s="44"/>
      <c r="XS215" s="44"/>
      <c r="XT215" s="44"/>
      <c r="XU215" s="44"/>
      <c r="XV215" s="44"/>
      <c r="XW215" s="44"/>
      <c r="XX215" s="44"/>
      <c r="XY215" s="44"/>
      <c r="XZ215" s="44"/>
      <c r="YA215" s="44"/>
      <c r="YB215" s="44"/>
      <c r="YC215" s="44"/>
      <c r="YD215" s="44"/>
      <c r="YE215" s="44"/>
      <c r="YF215" s="44"/>
      <c r="YG215" s="44"/>
      <c r="YH215" s="44"/>
      <c r="YI215" s="44"/>
      <c r="YJ215" s="44"/>
      <c r="YK215" s="44"/>
      <c r="YL215" s="44"/>
      <c r="YM215" s="44"/>
      <c r="YN215" s="44"/>
      <c r="YO215" s="44"/>
      <c r="YP215" s="44"/>
      <c r="YQ215" s="44"/>
      <c r="YR215" s="44"/>
      <c r="YS215" s="44"/>
      <c r="YT215" s="44"/>
      <c r="YU215" s="44"/>
      <c r="YV215" s="44"/>
      <c r="YW215" s="44"/>
      <c r="YX215" s="44"/>
      <c r="YY215" s="44"/>
      <c r="YZ215" s="44"/>
      <c r="ZA215" s="44"/>
      <c r="ZB215" s="44"/>
      <c r="ZC215" s="44"/>
      <c r="ZD215" s="44"/>
      <c r="ZE215" s="44"/>
      <c r="ZF215" s="44"/>
      <c r="ZG215" s="44"/>
      <c r="ZH215" s="44"/>
      <c r="ZI215" s="44"/>
      <c r="ZJ215" s="44"/>
      <c r="ZK215" s="44"/>
      <c r="ZL215" s="44"/>
      <c r="ZM215" s="44"/>
      <c r="ZN215" s="44"/>
      <c r="ZO215" s="44"/>
      <c r="ZP215" s="44"/>
      <c r="ZQ215" s="44"/>
      <c r="ZR215" s="44"/>
      <c r="ZS215" s="44"/>
      <c r="ZT215" s="44"/>
      <c r="ZU215" s="44"/>
      <c r="ZV215" s="44"/>
      <c r="ZW215" s="44"/>
      <c r="ZX215" s="44"/>
      <c r="ZY215" s="44"/>
      <c r="ZZ215" s="44"/>
      <c r="AAA215" s="44"/>
      <c r="AAB215" s="44"/>
      <c r="AAC215" s="44"/>
      <c r="AAD215" s="44"/>
      <c r="AAE215" s="44"/>
      <c r="AAF215" s="44"/>
      <c r="AAG215" s="44"/>
      <c r="AAH215" s="44"/>
      <c r="AAI215" s="44"/>
      <c r="AAJ215" s="44"/>
      <c r="AAK215" s="44"/>
      <c r="AAL215" s="44"/>
      <c r="AAM215" s="44"/>
      <c r="AAN215" s="44"/>
      <c r="AAO215" s="44"/>
      <c r="AAP215" s="44"/>
      <c r="AAQ215" s="44"/>
      <c r="AAR215" s="44"/>
      <c r="AAS215" s="44"/>
      <c r="AAT215" s="44"/>
      <c r="AAU215" s="44"/>
      <c r="AAV215" s="44"/>
      <c r="AAW215" s="44"/>
      <c r="AAX215" s="44"/>
      <c r="AAY215" s="44"/>
      <c r="AAZ215" s="44"/>
      <c r="ABA215" s="44"/>
      <c r="ABB215" s="44"/>
      <c r="ABC215" s="42"/>
    </row>
    <row r="216" spans="1:731" s="6" customFormat="1" ht="90" customHeight="1" x14ac:dyDescent="0.2">
      <c r="A216" s="187" t="s">
        <v>166</v>
      </c>
      <c r="B216" s="187"/>
      <c r="C216" s="187"/>
      <c r="D216" s="187"/>
      <c r="E216" s="187"/>
      <c r="F216" s="187"/>
      <c r="G216" s="187"/>
      <c r="H216" s="187"/>
      <c r="I216" s="187"/>
      <c r="J216" s="187"/>
      <c r="K216" s="187"/>
      <c r="L216" s="187"/>
      <c r="M216" s="187"/>
      <c r="N216" s="187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  <c r="CI216" s="44"/>
      <c r="CJ216" s="44"/>
      <c r="CK216" s="44"/>
      <c r="CL216" s="44"/>
      <c r="CM216" s="44"/>
      <c r="CN216" s="44"/>
      <c r="CO216" s="44"/>
      <c r="CP216" s="44"/>
      <c r="CQ216" s="44"/>
      <c r="CR216" s="44"/>
      <c r="CS216" s="44"/>
      <c r="CT216" s="44"/>
      <c r="CU216" s="44"/>
      <c r="CV216" s="44"/>
      <c r="CW216" s="44"/>
      <c r="CX216" s="44"/>
      <c r="CY216" s="44"/>
      <c r="CZ216" s="44"/>
      <c r="DA216" s="44"/>
      <c r="DB216" s="44"/>
      <c r="DC216" s="44"/>
      <c r="DD216" s="44"/>
      <c r="DE216" s="44"/>
      <c r="DF216" s="44"/>
      <c r="DG216" s="44"/>
      <c r="DH216" s="44"/>
      <c r="DI216" s="44"/>
      <c r="DJ216" s="44"/>
      <c r="DK216" s="44"/>
      <c r="DL216" s="44"/>
      <c r="DM216" s="44"/>
      <c r="DN216" s="44"/>
      <c r="DO216" s="44"/>
      <c r="DP216" s="44"/>
      <c r="DQ216" s="44"/>
      <c r="DR216" s="44"/>
      <c r="DS216" s="44"/>
      <c r="DT216" s="44"/>
      <c r="DU216" s="44"/>
      <c r="DV216" s="44"/>
      <c r="DW216" s="44"/>
      <c r="DX216" s="44"/>
      <c r="DY216" s="44"/>
      <c r="DZ216" s="44"/>
      <c r="EA216" s="44"/>
      <c r="EB216" s="44"/>
      <c r="EC216" s="44"/>
      <c r="ED216" s="44"/>
      <c r="EE216" s="44"/>
      <c r="EF216" s="44"/>
      <c r="EG216" s="44"/>
      <c r="EH216" s="44"/>
      <c r="EI216" s="44"/>
      <c r="EJ216" s="44"/>
      <c r="EK216" s="44"/>
      <c r="EL216" s="44"/>
      <c r="EM216" s="44"/>
      <c r="EN216" s="44"/>
      <c r="EO216" s="44"/>
      <c r="EP216" s="44"/>
      <c r="EQ216" s="44"/>
      <c r="ER216" s="44"/>
      <c r="ES216" s="44"/>
      <c r="ET216" s="44"/>
      <c r="EU216" s="44"/>
      <c r="EV216" s="44"/>
      <c r="EW216" s="44"/>
      <c r="EX216" s="44"/>
      <c r="EY216" s="44"/>
      <c r="EZ216" s="44"/>
      <c r="FA216" s="44"/>
      <c r="FB216" s="44"/>
      <c r="FC216" s="44"/>
      <c r="FD216" s="44"/>
      <c r="FE216" s="44"/>
      <c r="FF216" s="44"/>
      <c r="FG216" s="44"/>
      <c r="FH216" s="44"/>
      <c r="FI216" s="44"/>
      <c r="FJ216" s="44"/>
      <c r="FK216" s="44"/>
      <c r="FL216" s="44"/>
      <c r="FM216" s="44"/>
      <c r="FN216" s="44"/>
      <c r="FO216" s="44"/>
      <c r="FP216" s="44"/>
      <c r="FQ216" s="44"/>
      <c r="FR216" s="44"/>
      <c r="FS216" s="44"/>
      <c r="FT216" s="44"/>
      <c r="FU216" s="44"/>
      <c r="FV216" s="44"/>
      <c r="FW216" s="44"/>
      <c r="FX216" s="44"/>
      <c r="FY216" s="44"/>
      <c r="FZ216" s="44"/>
      <c r="GA216" s="44"/>
      <c r="GB216" s="44"/>
      <c r="GC216" s="44"/>
      <c r="GD216" s="44"/>
      <c r="GE216" s="44"/>
      <c r="GF216" s="44"/>
      <c r="GG216" s="44"/>
      <c r="GH216" s="44"/>
      <c r="GI216" s="44"/>
      <c r="GJ216" s="44"/>
      <c r="GK216" s="44"/>
      <c r="GL216" s="44"/>
      <c r="GM216" s="44"/>
      <c r="GN216" s="44"/>
      <c r="GO216" s="44"/>
      <c r="GP216" s="44"/>
      <c r="GQ216" s="44"/>
      <c r="GR216" s="44"/>
      <c r="GS216" s="44"/>
      <c r="GT216" s="44"/>
      <c r="GU216" s="44"/>
      <c r="GV216" s="44"/>
      <c r="GW216" s="44"/>
      <c r="GX216" s="44"/>
      <c r="GY216" s="44"/>
      <c r="GZ216" s="44"/>
      <c r="HA216" s="44"/>
      <c r="HB216" s="44"/>
      <c r="HC216" s="44"/>
      <c r="HD216" s="44"/>
      <c r="HE216" s="44"/>
      <c r="HF216" s="44"/>
      <c r="HG216" s="44"/>
      <c r="HH216" s="44"/>
      <c r="HI216" s="44"/>
      <c r="HJ216" s="44"/>
      <c r="HK216" s="44"/>
      <c r="HL216" s="44"/>
      <c r="HM216" s="44"/>
      <c r="HN216" s="44"/>
      <c r="HO216" s="44"/>
      <c r="HP216" s="44"/>
      <c r="HQ216" s="44"/>
      <c r="HR216" s="44"/>
      <c r="HS216" s="44"/>
      <c r="HT216" s="44"/>
      <c r="HU216" s="44"/>
      <c r="HV216" s="44"/>
      <c r="HW216" s="44"/>
      <c r="HX216" s="44"/>
      <c r="HY216" s="44"/>
      <c r="HZ216" s="44"/>
      <c r="IA216" s="44"/>
      <c r="IB216" s="44"/>
      <c r="IC216" s="44"/>
      <c r="ID216" s="44"/>
      <c r="IE216" s="44"/>
      <c r="IF216" s="44"/>
      <c r="IG216" s="44"/>
      <c r="IH216" s="44"/>
      <c r="II216" s="44"/>
      <c r="IJ216" s="44"/>
      <c r="IK216" s="44"/>
      <c r="IL216" s="44"/>
      <c r="IM216" s="44"/>
      <c r="IN216" s="44"/>
      <c r="IO216" s="44"/>
      <c r="IP216" s="44"/>
      <c r="IQ216" s="44"/>
      <c r="IR216" s="44"/>
      <c r="IS216" s="44"/>
      <c r="IT216" s="44"/>
      <c r="IU216" s="44"/>
      <c r="IV216" s="44"/>
      <c r="IW216" s="44"/>
      <c r="IX216" s="44"/>
      <c r="IY216" s="44"/>
      <c r="IZ216" s="44"/>
      <c r="JA216" s="44"/>
      <c r="JB216" s="44"/>
      <c r="JC216" s="44"/>
      <c r="JD216" s="44"/>
      <c r="JE216" s="44"/>
      <c r="JF216" s="44"/>
      <c r="JG216" s="44"/>
      <c r="JH216" s="44"/>
      <c r="JI216" s="44"/>
      <c r="JJ216" s="44"/>
      <c r="JK216" s="44"/>
      <c r="JL216" s="44"/>
      <c r="JM216" s="44"/>
      <c r="JN216" s="44"/>
      <c r="JO216" s="44"/>
      <c r="JP216" s="44"/>
      <c r="JQ216" s="44"/>
      <c r="JR216" s="44"/>
      <c r="JS216" s="44"/>
      <c r="JT216" s="44"/>
      <c r="JU216" s="44"/>
      <c r="JV216" s="44"/>
      <c r="JW216" s="44"/>
      <c r="JX216" s="44"/>
      <c r="JY216" s="44"/>
      <c r="JZ216" s="44"/>
      <c r="KA216" s="44"/>
      <c r="KB216" s="44"/>
      <c r="KC216" s="44"/>
      <c r="KD216" s="44"/>
      <c r="KE216" s="44"/>
      <c r="KF216" s="44"/>
      <c r="KG216" s="44"/>
      <c r="KH216" s="44"/>
      <c r="KI216" s="44"/>
      <c r="KJ216" s="44"/>
      <c r="KK216" s="44"/>
      <c r="KL216" s="44"/>
      <c r="KM216" s="44"/>
      <c r="KN216" s="44"/>
      <c r="KO216" s="44"/>
      <c r="KP216" s="44"/>
      <c r="KQ216" s="44"/>
      <c r="KR216" s="44"/>
      <c r="KS216" s="44"/>
      <c r="KT216" s="44"/>
      <c r="KU216" s="44"/>
      <c r="KV216" s="44"/>
      <c r="KW216" s="44"/>
      <c r="KX216" s="44"/>
      <c r="KY216" s="44"/>
      <c r="KZ216" s="44"/>
      <c r="LA216" s="44"/>
      <c r="LB216" s="44"/>
      <c r="LC216" s="44"/>
      <c r="LD216" s="44"/>
      <c r="LE216" s="44"/>
      <c r="LF216" s="44"/>
      <c r="LG216" s="44"/>
      <c r="LH216" s="44"/>
      <c r="LI216" s="44"/>
      <c r="LJ216" s="44"/>
      <c r="LK216" s="44"/>
      <c r="LL216" s="44"/>
      <c r="LM216" s="44"/>
      <c r="LN216" s="44"/>
      <c r="LO216" s="44"/>
      <c r="LP216" s="44"/>
      <c r="LQ216" s="44"/>
      <c r="LR216" s="44"/>
      <c r="LS216" s="44"/>
      <c r="LT216" s="44"/>
      <c r="LU216" s="44"/>
      <c r="LV216" s="44"/>
      <c r="LW216" s="44"/>
      <c r="LX216" s="44"/>
      <c r="LY216" s="44"/>
      <c r="LZ216" s="44"/>
      <c r="MA216" s="44"/>
      <c r="MB216" s="44"/>
      <c r="MC216" s="44"/>
      <c r="MD216" s="44"/>
      <c r="ME216" s="44"/>
      <c r="MF216" s="44"/>
      <c r="MG216" s="44"/>
      <c r="MH216" s="44"/>
      <c r="MI216" s="44"/>
      <c r="MJ216" s="44"/>
      <c r="MK216" s="44"/>
      <c r="ML216" s="44"/>
      <c r="MM216" s="44"/>
      <c r="MN216" s="44"/>
      <c r="MO216" s="44"/>
      <c r="MP216" s="44"/>
      <c r="MQ216" s="44"/>
      <c r="MR216" s="44"/>
      <c r="MS216" s="44"/>
      <c r="MT216" s="44"/>
      <c r="MU216" s="44"/>
      <c r="MV216" s="44"/>
      <c r="MW216" s="44"/>
      <c r="MX216" s="44"/>
      <c r="MY216" s="44"/>
      <c r="MZ216" s="44"/>
      <c r="NA216" s="44"/>
      <c r="NB216" s="44"/>
      <c r="NC216" s="44"/>
      <c r="ND216" s="44"/>
      <c r="NE216" s="44"/>
      <c r="NF216" s="44"/>
      <c r="NG216" s="44"/>
      <c r="NH216" s="44"/>
      <c r="NI216" s="44"/>
      <c r="NJ216" s="44"/>
      <c r="NK216" s="44"/>
      <c r="NL216" s="44"/>
      <c r="NM216" s="44"/>
      <c r="NN216" s="44"/>
      <c r="NO216" s="44"/>
      <c r="NP216" s="44"/>
      <c r="NQ216" s="44"/>
      <c r="NR216" s="44"/>
      <c r="NS216" s="44"/>
      <c r="NT216" s="44"/>
      <c r="NU216" s="44"/>
      <c r="NV216" s="44"/>
      <c r="NW216" s="44"/>
      <c r="NX216" s="44"/>
      <c r="NY216" s="44"/>
      <c r="NZ216" s="44"/>
      <c r="OA216" s="44"/>
      <c r="OB216" s="44"/>
      <c r="OC216" s="44"/>
      <c r="OD216" s="44"/>
      <c r="OE216" s="44"/>
      <c r="OF216" s="44"/>
      <c r="OG216" s="44"/>
      <c r="OH216" s="44"/>
      <c r="OI216" s="44"/>
      <c r="OJ216" s="44"/>
      <c r="OK216" s="44"/>
      <c r="OL216" s="44"/>
      <c r="OM216" s="44"/>
      <c r="ON216" s="44"/>
      <c r="OO216" s="44"/>
      <c r="OP216" s="44"/>
      <c r="OQ216" s="44"/>
      <c r="OR216" s="44"/>
      <c r="OS216" s="44"/>
      <c r="OT216" s="44"/>
      <c r="OU216" s="44"/>
      <c r="OV216" s="44"/>
      <c r="OW216" s="44"/>
      <c r="OX216" s="44"/>
      <c r="OY216" s="44"/>
      <c r="OZ216" s="44"/>
      <c r="PA216" s="44"/>
      <c r="PB216" s="44"/>
      <c r="PC216" s="44"/>
      <c r="PD216" s="44"/>
      <c r="PE216" s="44"/>
      <c r="PF216" s="44"/>
      <c r="PG216" s="44"/>
      <c r="PH216" s="44"/>
      <c r="PI216" s="44"/>
      <c r="PJ216" s="44"/>
      <c r="PK216" s="44"/>
      <c r="PL216" s="44"/>
      <c r="PM216" s="44"/>
      <c r="PN216" s="44"/>
      <c r="PO216" s="44"/>
      <c r="PP216" s="44"/>
      <c r="PQ216" s="44"/>
      <c r="PR216" s="44"/>
      <c r="PS216" s="44"/>
      <c r="PT216" s="44"/>
      <c r="PU216" s="44"/>
      <c r="PV216" s="44"/>
      <c r="PW216" s="44"/>
      <c r="PX216" s="44"/>
      <c r="PY216" s="44"/>
      <c r="PZ216" s="44"/>
      <c r="QA216" s="44"/>
      <c r="QB216" s="44"/>
      <c r="QC216" s="44"/>
      <c r="QD216" s="44"/>
      <c r="QE216" s="44"/>
      <c r="QF216" s="44"/>
      <c r="QG216" s="44"/>
      <c r="QH216" s="44"/>
      <c r="QI216" s="44"/>
      <c r="QJ216" s="44"/>
      <c r="QK216" s="44"/>
      <c r="QL216" s="44"/>
      <c r="QM216" s="44"/>
      <c r="QN216" s="44"/>
      <c r="QO216" s="44"/>
      <c r="QP216" s="44"/>
      <c r="QQ216" s="44"/>
      <c r="QR216" s="44"/>
      <c r="QS216" s="44"/>
      <c r="QT216" s="44"/>
      <c r="QU216" s="44"/>
      <c r="QV216" s="44"/>
      <c r="QW216" s="44"/>
      <c r="QX216" s="44"/>
      <c r="QY216" s="44"/>
      <c r="QZ216" s="44"/>
      <c r="RA216" s="44"/>
      <c r="RB216" s="44"/>
      <c r="RC216" s="44"/>
      <c r="RD216" s="44"/>
      <c r="RE216" s="44"/>
      <c r="RF216" s="44"/>
      <c r="RG216" s="44"/>
      <c r="RH216" s="44"/>
      <c r="RI216" s="44"/>
      <c r="RJ216" s="44"/>
      <c r="RK216" s="44"/>
      <c r="RL216" s="44"/>
      <c r="RM216" s="44"/>
      <c r="RN216" s="44"/>
      <c r="RO216" s="44"/>
      <c r="RP216" s="44"/>
      <c r="RQ216" s="44"/>
      <c r="RR216" s="44"/>
      <c r="RS216" s="44"/>
      <c r="RT216" s="44"/>
      <c r="RU216" s="44"/>
      <c r="RV216" s="44"/>
      <c r="RW216" s="44"/>
      <c r="RX216" s="44"/>
      <c r="RY216" s="44"/>
      <c r="RZ216" s="44"/>
      <c r="SA216" s="44"/>
      <c r="SB216" s="44"/>
      <c r="SC216" s="44"/>
      <c r="SD216" s="44"/>
      <c r="SE216" s="44"/>
      <c r="SF216" s="44"/>
      <c r="SG216" s="44"/>
      <c r="SH216" s="44"/>
      <c r="SI216" s="44"/>
      <c r="SJ216" s="44"/>
      <c r="SK216" s="44"/>
      <c r="SL216" s="44"/>
      <c r="SM216" s="44"/>
      <c r="SN216" s="44"/>
      <c r="SO216" s="44"/>
      <c r="SP216" s="44"/>
      <c r="SQ216" s="44"/>
      <c r="SR216" s="44"/>
      <c r="SS216" s="44"/>
      <c r="ST216" s="44"/>
      <c r="SU216" s="44"/>
      <c r="SV216" s="44"/>
      <c r="SW216" s="44"/>
      <c r="SX216" s="44"/>
      <c r="SY216" s="44"/>
      <c r="SZ216" s="44"/>
      <c r="TA216" s="44"/>
      <c r="TB216" s="44"/>
      <c r="TC216" s="44"/>
      <c r="TD216" s="44"/>
      <c r="TE216" s="44"/>
      <c r="TF216" s="44"/>
      <c r="TG216" s="44"/>
      <c r="TH216" s="44"/>
      <c r="TI216" s="44"/>
      <c r="TJ216" s="44"/>
      <c r="TK216" s="44"/>
      <c r="TL216" s="44"/>
      <c r="TM216" s="44"/>
      <c r="TN216" s="44"/>
      <c r="TO216" s="44"/>
      <c r="TP216" s="44"/>
      <c r="TQ216" s="44"/>
      <c r="TR216" s="44"/>
      <c r="TS216" s="44"/>
      <c r="TT216" s="44"/>
      <c r="TU216" s="44"/>
      <c r="TV216" s="44"/>
      <c r="TW216" s="44"/>
      <c r="TX216" s="44"/>
      <c r="TY216" s="44"/>
      <c r="TZ216" s="44"/>
      <c r="UA216" s="44"/>
      <c r="UB216" s="44"/>
      <c r="UC216" s="44"/>
      <c r="UD216" s="44"/>
      <c r="UE216" s="44"/>
      <c r="UF216" s="44"/>
      <c r="UG216" s="44"/>
      <c r="UH216" s="44"/>
      <c r="UI216" s="44"/>
      <c r="UJ216" s="44"/>
      <c r="UK216" s="44"/>
      <c r="UL216" s="44"/>
      <c r="UM216" s="44"/>
      <c r="UN216" s="44"/>
      <c r="UO216" s="44"/>
      <c r="UP216" s="44"/>
      <c r="UQ216" s="44"/>
      <c r="UR216" s="44"/>
      <c r="US216" s="44"/>
      <c r="UT216" s="44"/>
      <c r="UU216" s="44"/>
      <c r="UV216" s="44"/>
      <c r="UW216" s="44"/>
      <c r="UX216" s="44"/>
      <c r="UY216" s="44"/>
      <c r="UZ216" s="44"/>
      <c r="VA216" s="44"/>
      <c r="VB216" s="44"/>
      <c r="VC216" s="44"/>
      <c r="VD216" s="44"/>
      <c r="VE216" s="44"/>
      <c r="VF216" s="44"/>
      <c r="VG216" s="44"/>
      <c r="VH216" s="44"/>
      <c r="VI216" s="44"/>
      <c r="VJ216" s="44"/>
      <c r="VK216" s="44"/>
      <c r="VL216" s="44"/>
      <c r="VM216" s="44"/>
      <c r="VN216" s="44"/>
      <c r="VO216" s="44"/>
      <c r="VP216" s="44"/>
      <c r="VQ216" s="44"/>
      <c r="VR216" s="44"/>
      <c r="VS216" s="44"/>
      <c r="VT216" s="44"/>
      <c r="VU216" s="44"/>
      <c r="VV216" s="44"/>
      <c r="VW216" s="44"/>
      <c r="VX216" s="44"/>
      <c r="VY216" s="44"/>
      <c r="VZ216" s="44"/>
      <c r="WA216" s="44"/>
      <c r="WB216" s="44"/>
      <c r="WC216" s="44"/>
      <c r="WD216" s="44"/>
      <c r="WE216" s="44"/>
      <c r="WF216" s="44"/>
      <c r="WG216" s="44"/>
      <c r="WH216" s="44"/>
      <c r="WI216" s="44"/>
      <c r="WJ216" s="44"/>
      <c r="WK216" s="44"/>
      <c r="WL216" s="44"/>
      <c r="WM216" s="44"/>
      <c r="WN216" s="44"/>
      <c r="WO216" s="44"/>
      <c r="WP216" s="44"/>
      <c r="WQ216" s="44"/>
      <c r="WR216" s="44"/>
      <c r="WS216" s="44"/>
      <c r="WT216" s="44"/>
      <c r="WU216" s="44"/>
      <c r="WV216" s="44"/>
      <c r="WW216" s="44"/>
      <c r="WX216" s="44"/>
      <c r="WY216" s="44"/>
      <c r="WZ216" s="44"/>
      <c r="XA216" s="44"/>
      <c r="XB216" s="44"/>
      <c r="XC216" s="44"/>
      <c r="XD216" s="44"/>
      <c r="XE216" s="44"/>
      <c r="XF216" s="44"/>
      <c r="XG216" s="44"/>
      <c r="XH216" s="44"/>
      <c r="XI216" s="44"/>
      <c r="XJ216" s="44"/>
      <c r="XK216" s="44"/>
      <c r="XL216" s="44"/>
      <c r="XM216" s="44"/>
      <c r="XN216" s="44"/>
      <c r="XO216" s="44"/>
      <c r="XP216" s="44"/>
      <c r="XQ216" s="44"/>
      <c r="XR216" s="44"/>
      <c r="XS216" s="44"/>
      <c r="XT216" s="44"/>
      <c r="XU216" s="44"/>
      <c r="XV216" s="44"/>
      <c r="XW216" s="44"/>
      <c r="XX216" s="44"/>
      <c r="XY216" s="44"/>
      <c r="XZ216" s="44"/>
      <c r="YA216" s="44"/>
      <c r="YB216" s="44"/>
      <c r="YC216" s="44"/>
      <c r="YD216" s="44"/>
      <c r="YE216" s="44"/>
      <c r="YF216" s="44"/>
      <c r="YG216" s="44"/>
      <c r="YH216" s="44"/>
      <c r="YI216" s="44"/>
      <c r="YJ216" s="44"/>
      <c r="YK216" s="44"/>
      <c r="YL216" s="44"/>
      <c r="YM216" s="44"/>
      <c r="YN216" s="44"/>
      <c r="YO216" s="44"/>
      <c r="YP216" s="44"/>
      <c r="YQ216" s="44"/>
      <c r="YR216" s="44"/>
      <c r="YS216" s="44"/>
      <c r="YT216" s="44"/>
      <c r="YU216" s="44"/>
      <c r="YV216" s="44"/>
      <c r="YW216" s="44"/>
      <c r="YX216" s="44"/>
      <c r="YY216" s="44"/>
      <c r="YZ216" s="44"/>
      <c r="ZA216" s="44"/>
      <c r="ZB216" s="44"/>
      <c r="ZC216" s="44"/>
      <c r="ZD216" s="44"/>
      <c r="ZE216" s="44"/>
      <c r="ZF216" s="44"/>
      <c r="ZG216" s="44"/>
      <c r="ZH216" s="44"/>
      <c r="ZI216" s="44"/>
      <c r="ZJ216" s="44"/>
      <c r="ZK216" s="44"/>
      <c r="ZL216" s="44"/>
      <c r="ZM216" s="44"/>
      <c r="ZN216" s="44"/>
      <c r="ZO216" s="44"/>
      <c r="ZP216" s="44"/>
      <c r="ZQ216" s="44"/>
      <c r="ZR216" s="44"/>
      <c r="ZS216" s="44"/>
      <c r="ZT216" s="44"/>
      <c r="ZU216" s="44"/>
      <c r="ZV216" s="44"/>
      <c r="ZW216" s="44"/>
      <c r="ZX216" s="44"/>
      <c r="ZY216" s="44"/>
      <c r="ZZ216" s="44"/>
      <c r="AAA216" s="44"/>
      <c r="AAB216" s="44"/>
      <c r="AAC216" s="44"/>
      <c r="AAD216" s="44"/>
      <c r="AAE216" s="44"/>
      <c r="AAF216" s="44"/>
      <c r="AAG216" s="44"/>
      <c r="AAH216" s="44"/>
      <c r="AAI216" s="44"/>
      <c r="AAJ216" s="44"/>
      <c r="AAK216" s="44"/>
      <c r="AAL216" s="44"/>
      <c r="AAM216" s="44"/>
      <c r="AAN216" s="44"/>
      <c r="AAO216" s="44"/>
      <c r="AAP216" s="44"/>
      <c r="AAQ216" s="44"/>
      <c r="AAR216" s="44"/>
      <c r="AAS216" s="44"/>
      <c r="AAT216" s="44"/>
      <c r="AAU216" s="44"/>
      <c r="AAV216" s="44"/>
      <c r="AAW216" s="44"/>
      <c r="AAX216" s="44"/>
      <c r="AAY216" s="44"/>
      <c r="AAZ216" s="44"/>
      <c r="ABA216" s="44"/>
      <c r="ABB216" s="44"/>
      <c r="ABC216" s="42"/>
    </row>
    <row r="217" spans="1:731" ht="52.5" customHeight="1" x14ac:dyDescent="0.2">
      <c r="A217" s="151"/>
      <c r="B217" s="151"/>
      <c r="C217" s="19"/>
      <c r="D217" s="8"/>
      <c r="E217" s="8"/>
      <c r="F217" s="8"/>
      <c r="G217" s="19"/>
      <c r="H217" s="6"/>
      <c r="I217" s="6"/>
      <c r="J217" s="151"/>
      <c r="K217" s="151"/>
      <c r="L217" s="151"/>
      <c r="M217" s="151"/>
      <c r="N217" s="151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  <c r="CI217" s="44"/>
      <c r="CJ217" s="44"/>
      <c r="CK217" s="44"/>
      <c r="CL217" s="44"/>
      <c r="CM217" s="44"/>
      <c r="CN217" s="44"/>
      <c r="CO217" s="44"/>
      <c r="CP217" s="44"/>
      <c r="CQ217" s="44"/>
      <c r="CR217" s="44"/>
      <c r="CS217" s="44"/>
      <c r="CT217" s="44"/>
      <c r="CU217" s="44"/>
      <c r="CV217" s="44"/>
      <c r="CW217" s="44"/>
      <c r="CX217" s="44"/>
      <c r="CY217" s="44"/>
      <c r="CZ217" s="44"/>
      <c r="DA217" s="44"/>
      <c r="DB217" s="44"/>
      <c r="DC217" s="44"/>
      <c r="DD217" s="44"/>
      <c r="DE217" s="44"/>
      <c r="DF217" s="44"/>
      <c r="DG217" s="44"/>
      <c r="DH217" s="44"/>
      <c r="DI217" s="44"/>
      <c r="DJ217" s="44"/>
      <c r="DK217" s="44"/>
      <c r="DL217" s="44"/>
      <c r="DM217" s="44"/>
      <c r="DN217" s="44"/>
      <c r="DO217" s="44"/>
      <c r="DP217" s="44"/>
      <c r="DQ217" s="44"/>
      <c r="DR217" s="44"/>
      <c r="DS217" s="44"/>
      <c r="DT217" s="44"/>
      <c r="DU217" s="44"/>
      <c r="DV217" s="44"/>
      <c r="DW217" s="44"/>
      <c r="DX217" s="44"/>
      <c r="DY217" s="44"/>
      <c r="DZ217" s="44"/>
      <c r="EA217" s="44"/>
      <c r="EB217" s="44"/>
      <c r="EC217" s="44"/>
      <c r="ED217" s="44"/>
      <c r="EE217" s="44"/>
      <c r="EF217" s="44"/>
      <c r="EG217" s="44"/>
      <c r="EH217" s="44"/>
      <c r="EI217" s="44"/>
      <c r="EJ217" s="44"/>
      <c r="EK217" s="44"/>
      <c r="EL217" s="44"/>
      <c r="EM217" s="44"/>
      <c r="EN217" s="44"/>
      <c r="EO217" s="44"/>
      <c r="EP217" s="44"/>
      <c r="EQ217" s="44"/>
      <c r="ER217" s="44"/>
      <c r="ES217" s="44"/>
      <c r="ET217" s="44"/>
      <c r="EU217" s="44"/>
      <c r="EV217" s="44"/>
      <c r="EW217" s="44"/>
      <c r="EX217" s="44"/>
      <c r="EY217" s="44"/>
      <c r="EZ217" s="44"/>
      <c r="FA217" s="44"/>
      <c r="FB217" s="44"/>
      <c r="FC217" s="44"/>
      <c r="FD217" s="44"/>
      <c r="FE217" s="44"/>
      <c r="FF217" s="44"/>
      <c r="FG217" s="44"/>
      <c r="FH217" s="44"/>
      <c r="FI217" s="44"/>
      <c r="FJ217" s="44"/>
      <c r="FK217" s="44"/>
      <c r="FL217" s="44"/>
      <c r="FM217" s="44"/>
      <c r="FN217" s="44"/>
      <c r="FO217" s="44"/>
      <c r="FP217" s="44"/>
      <c r="FQ217" s="44"/>
      <c r="FR217" s="44"/>
      <c r="FS217" s="44"/>
      <c r="FT217" s="44"/>
      <c r="FU217" s="44"/>
      <c r="FV217" s="44"/>
      <c r="FW217" s="44"/>
      <c r="FX217" s="44"/>
      <c r="FY217" s="44"/>
      <c r="FZ217" s="44"/>
      <c r="GA217" s="44"/>
      <c r="GB217" s="44"/>
      <c r="GC217" s="44"/>
      <c r="GD217" s="44"/>
      <c r="GE217" s="44"/>
      <c r="GF217" s="44"/>
      <c r="GG217" s="44"/>
      <c r="GH217" s="44"/>
      <c r="GI217" s="44"/>
      <c r="GJ217" s="44"/>
      <c r="GK217" s="44"/>
      <c r="GL217" s="44"/>
      <c r="GM217" s="44"/>
      <c r="GN217" s="44"/>
      <c r="GO217" s="44"/>
      <c r="GP217" s="44"/>
      <c r="GQ217" s="44"/>
      <c r="GR217" s="44"/>
      <c r="GS217" s="44"/>
      <c r="GT217" s="44"/>
      <c r="GU217" s="44"/>
      <c r="GV217" s="44"/>
      <c r="GW217" s="44"/>
      <c r="GX217" s="44"/>
      <c r="GY217" s="44"/>
      <c r="GZ217" s="44"/>
      <c r="HA217" s="44"/>
      <c r="HB217" s="44"/>
      <c r="HC217" s="44"/>
      <c r="HD217" s="44"/>
      <c r="HE217" s="44"/>
      <c r="HF217" s="44"/>
      <c r="HG217" s="44"/>
      <c r="HH217" s="44"/>
      <c r="HI217" s="44"/>
      <c r="HJ217" s="44"/>
      <c r="HK217" s="44"/>
      <c r="HL217" s="44"/>
      <c r="HM217" s="44"/>
      <c r="HN217" s="44"/>
      <c r="HO217" s="44"/>
      <c r="HP217" s="44"/>
      <c r="HQ217" s="44"/>
      <c r="HR217" s="44"/>
      <c r="HS217" s="44"/>
      <c r="HT217" s="44"/>
      <c r="HU217" s="44"/>
      <c r="HV217" s="44"/>
      <c r="HW217" s="44"/>
      <c r="HX217" s="44"/>
      <c r="HY217" s="44"/>
      <c r="HZ217" s="44"/>
      <c r="IA217" s="44"/>
      <c r="IB217" s="44"/>
      <c r="IC217" s="44"/>
      <c r="ID217" s="44"/>
      <c r="IE217" s="44"/>
      <c r="IF217" s="44"/>
      <c r="IG217" s="44"/>
      <c r="IH217" s="44"/>
      <c r="II217" s="44"/>
      <c r="IJ217" s="44"/>
      <c r="IK217" s="44"/>
      <c r="IL217" s="44"/>
      <c r="IM217" s="44"/>
      <c r="IN217" s="44"/>
      <c r="IO217" s="44"/>
      <c r="IP217" s="44"/>
      <c r="IQ217" s="44"/>
      <c r="IR217" s="44"/>
      <c r="IS217" s="44"/>
      <c r="IT217" s="44"/>
      <c r="IU217" s="44"/>
      <c r="IV217" s="44"/>
      <c r="IW217" s="44"/>
      <c r="IX217" s="44"/>
      <c r="IY217" s="44"/>
      <c r="IZ217" s="44"/>
      <c r="JA217" s="44"/>
      <c r="JB217" s="44"/>
      <c r="JC217" s="44"/>
      <c r="JD217" s="44"/>
      <c r="JE217" s="44"/>
      <c r="JF217" s="44"/>
      <c r="JG217" s="44"/>
      <c r="JH217" s="44"/>
      <c r="JI217" s="44"/>
      <c r="JJ217" s="44"/>
      <c r="JK217" s="44"/>
      <c r="JL217" s="44"/>
      <c r="JM217" s="44"/>
      <c r="JN217" s="44"/>
      <c r="JO217" s="44"/>
      <c r="JP217" s="44"/>
      <c r="JQ217" s="44"/>
      <c r="JR217" s="44"/>
      <c r="JS217" s="44"/>
      <c r="JT217" s="44"/>
      <c r="JU217" s="44"/>
      <c r="JV217" s="44"/>
      <c r="JW217" s="44"/>
      <c r="JX217" s="44"/>
      <c r="JY217" s="44"/>
      <c r="JZ217" s="44"/>
      <c r="KA217" s="44"/>
      <c r="KB217" s="44"/>
      <c r="KC217" s="44"/>
      <c r="KD217" s="44"/>
      <c r="KE217" s="44"/>
      <c r="KF217" s="44"/>
      <c r="KG217" s="44"/>
      <c r="KH217" s="44"/>
      <c r="KI217" s="44"/>
      <c r="KJ217" s="44"/>
      <c r="KK217" s="44"/>
      <c r="KL217" s="44"/>
      <c r="KM217" s="44"/>
      <c r="KN217" s="44"/>
      <c r="KO217" s="44"/>
      <c r="KP217" s="44"/>
      <c r="KQ217" s="44"/>
      <c r="KR217" s="44"/>
      <c r="KS217" s="44"/>
      <c r="KT217" s="44"/>
      <c r="KU217" s="44"/>
      <c r="KV217" s="44"/>
      <c r="KW217" s="44"/>
      <c r="KX217" s="44"/>
      <c r="KY217" s="44"/>
      <c r="KZ217" s="44"/>
      <c r="LA217" s="44"/>
      <c r="LB217" s="44"/>
      <c r="LC217" s="44"/>
      <c r="LD217" s="44"/>
      <c r="LE217" s="44"/>
      <c r="LF217" s="44"/>
      <c r="LG217" s="44"/>
      <c r="LH217" s="44"/>
      <c r="LI217" s="44"/>
      <c r="LJ217" s="44"/>
      <c r="LK217" s="44"/>
      <c r="LL217" s="44"/>
      <c r="LM217" s="44"/>
      <c r="LN217" s="44"/>
      <c r="LO217" s="44"/>
      <c r="LP217" s="44"/>
      <c r="LQ217" s="44"/>
      <c r="LR217" s="44"/>
      <c r="LS217" s="44"/>
      <c r="LT217" s="44"/>
      <c r="LU217" s="44"/>
      <c r="LV217" s="44"/>
      <c r="LW217" s="44"/>
      <c r="LX217" s="44"/>
      <c r="LY217" s="44"/>
      <c r="LZ217" s="44"/>
      <c r="MA217" s="44"/>
      <c r="MB217" s="44"/>
      <c r="MC217" s="44"/>
      <c r="MD217" s="44"/>
      <c r="ME217" s="44"/>
      <c r="MF217" s="44"/>
      <c r="MG217" s="44"/>
      <c r="MH217" s="44"/>
      <c r="MI217" s="44"/>
      <c r="MJ217" s="44"/>
      <c r="MK217" s="44"/>
      <c r="ML217" s="44"/>
      <c r="MM217" s="44"/>
      <c r="MN217" s="44"/>
      <c r="MO217" s="44"/>
      <c r="MP217" s="44"/>
      <c r="MQ217" s="44"/>
      <c r="MR217" s="44"/>
      <c r="MS217" s="44"/>
      <c r="MT217" s="44"/>
      <c r="MU217" s="44"/>
      <c r="MV217" s="44"/>
      <c r="MW217" s="44"/>
      <c r="MX217" s="44"/>
      <c r="MY217" s="44"/>
      <c r="MZ217" s="44"/>
      <c r="NA217" s="44"/>
      <c r="NB217" s="44"/>
      <c r="NC217" s="44"/>
      <c r="ND217" s="44"/>
      <c r="NE217" s="44"/>
      <c r="NF217" s="44"/>
      <c r="NG217" s="44"/>
      <c r="NH217" s="44"/>
      <c r="NI217" s="44"/>
      <c r="NJ217" s="44"/>
      <c r="NK217" s="44"/>
      <c r="NL217" s="44"/>
      <c r="NM217" s="44"/>
      <c r="NN217" s="44"/>
      <c r="NO217" s="44"/>
      <c r="NP217" s="44"/>
      <c r="NQ217" s="44"/>
      <c r="NR217" s="44"/>
      <c r="NS217" s="44"/>
      <c r="NT217" s="44"/>
      <c r="NU217" s="44"/>
      <c r="NV217" s="44"/>
      <c r="NW217" s="44"/>
      <c r="NX217" s="44"/>
      <c r="NY217" s="44"/>
      <c r="NZ217" s="44"/>
      <c r="OA217" s="44"/>
      <c r="OB217" s="44"/>
      <c r="OC217" s="44"/>
      <c r="OD217" s="44"/>
      <c r="OE217" s="44"/>
      <c r="OF217" s="44"/>
      <c r="OG217" s="44"/>
      <c r="OH217" s="44"/>
      <c r="OI217" s="44"/>
      <c r="OJ217" s="44"/>
      <c r="OK217" s="44"/>
      <c r="OL217" s="44"/>
      <c r="OM217" s="44"/>
      <c r="ON217" s="44"/>
      <c r="OO217" s="44"/>
      <c r="OP217" s="44"/>
      <c r="OQ217" s="44"/>
      <c r="OR217" s="44"/>
      <c r="OS217" s="44"/>
      <c r="OT217" s="44"/>
      <c r="OU217" s="44"/>
      <c r="OV217" s="44"/>
      <c r="OW217" s="44"/>
      <c r="OX217" s="44"/>
      <c r="OY217" s="44"/>
      <c r="OZ217" s="44"/>
      <c r="PA217" s="44"/>
      <c r="PB217" s="44"/>
      <c r="PC217" s="44"/>
      <c r="PD217" s="44"/>
      <c r="PE217" s="44"/>
      <c r="PF217" s="44"/>
      <c r="PG217" s="44"/>
      <c r="PH217" s="44"/>
      <c r="PI217" s="44"/>
      <c r="PJ217" s="44"/>
      <c r="PK217" s="44"/>
      <c r="PL217" s="44"/>
      <c r="PM217" s="44"/>
      <c r="PN217" s="44"/>
      <c r="PO217" s="44"/>
      <c r="PP217" s="44"/>
      <c r="PQ217" s="44"/>
      <c r="PR217" s="44"/>
      <c r="PS217" s="44"/>
      <c r="PT217" s="44"/>
      <c r="PU217" s="44"/>
      <c r="PV217" s="44"/>
      <c r="PW217" s="44"/>
      <c r="PX217" s="44"/>
      <c r="PY217" s="44"/>
      <c r="PZ217" s="44"/>
      <c r="QA217" s="44"/>
      <c r="QB217" s="44"/>
      <c r="QC217" s="44"/>
      <c r="QD217" s="44"/>
      <c r="QE217" s="44"/>
      <c r="QF217" s="44"/>
      <c r="QG217" s="44"/>
      <c r="QH217" s="44"/>
      <c r="QI217" s="44"/>
      <c r="QJ217" s="44"/>
      <c r="QK217" s="44"/>
      <c r="QL217" s="44"/>
      <c r="QM217" s="44"/>
      <c r="QN217" s="44"/>
      <c r="QO217" s="44"/>
      <c r="QP217" s="44"/>
      <c r="QQ217" s="44"/>
      <c r="QR217" s="44"/>
      <c r="QS217" s="44"/>
      <c r="QT217" s="44"/>
      <c r="QU217" s="44"/>
      <c r="QV217" s="44"/>
      <c r="QW217" s="44"/>
      <c r="QX217" s="44"/>
      <c r="QY217" s="44"/>
      <c r="QZ217" s="44"/>
      <c r="RA217" s="44"/>
      <c r="RB217" s="44"/>
      <c r="RC217" s="44"/>
      <c r="RD217" s="44"/>
      <c r="RE217" s="44"/>
      <c r="RF217" s="44"/>
      <c r="RG217" s="44"/>
      <c r="RH217" s="44"/>
      <c r="RI217" s="44"/>
      <c r="RJ217" s="44"/>
      <c r="RK217" s="44"/>
      <c r="RL217" s="44"/>
      <c r="RM217" s="44"/>
      <c r="RN217" s="44"/>
      <c r="RO217" s="44"/>
      <c r="RP217" s="44"/>
      <c r="RQ217" s="44"/>
      <c r="RR217" s="44"/>
      <c r="RS217" s="44"/>
      <c r="RT217" s="44"/>
      <c r="RU217" s="44"/>
      <c r="RV217" s="44"/>
      <c r="RW217" s="44"/>
      <c r="RX217" s="44"/>
      <c r="RY217" s="44"/>
      <c r="RZ217" s="44"/>
      <c r="SA217" s="44"/>
      <c r="SB217" s="44"/>
      <c r="SC217" s="44"/>
      <c r="SD217" s="44"/>
      <c r="SE217" s="44"/>
      <c r="SF217" s="44"/>
      <c r="SG217" s="44"/>
      <c r="SH217" s="44"/>
      <c r="SI217" s="44"/>
      <c r="SJ217" s="44"/>
      <c r="SK217" s="44"/>
      <c r="SL217" s="44"/>
      <c r="SM217" s="44"/>
      <c r="SN217" s="44"/>
      <c r="SO217" s="44"/>
      <c r="SP217" s="44"/>
      <c r="SQ217" s="44"/>
      <c r="SR217" s="44"/>
      <c r="SS217" s="44"/>
      <c r="ST217" s="44"/>
      <c r="SU217" s="44"/>
      <c r="SV217" s="44"/>
      <c r="SW217" s="44"/>
      <c r="SX217" s="44"/>
      <c r="SY217" s="44"/>
      <c r="SZ217" s="44"/>
      <c r="TA217" s="44"/>
      <c r="TB217" s="44"/>
      <c r="TC217" s="44"/>
      <c r="TD217" s="44"/>
      <c r="TE217" s="44"/>
      <c r="TF217" s="44"/>
      <c r="TG217" s="44"/>
      <c r="TH217" s="44"/>
      <c r="TI217" s="44"/>
      <c r="TJ217" s="44"/>
      <c r="TK217" s="44"/>
      <c r="TL217" s="44"/>
      <c r="TM217" s="44"/>
      <c r="TN217" s="44"/>
      <c r="TO217" s="44"/>
      <c r="TP217" s="44"/>
      <c r="TQ217" s="44"/>
      <c r="TR217" s="44"/>
      <c r="TS217" s="44"/>
      <c r="TT217" s="44"/>
      <c r="TU217" s="44"/>
      <c r="TV217" s="44"/>
      <c r="TW217" s="44"/>
      <c r="TX217" s="44"/>
      <c r="TY217" s="44"/>
      <c r="TZ217" s="44"/>
      <c r="UA217" s="44"/>
      <c r="UB217" s="44"/>
      <c r="UC217" s="44"/>
      <c r="UD217" s="44"/>
      <c r="UE217" s="44"/>
      <c r="UF217" s="44"/>
      <c r="UG217" s="44"/>
      <c r="UH217" s="44"/>
      <c r="UI217" s="44"/>
      <c r="UJ217" s="44"/>
      <c r="UK217" s="44"/>
      <c r="UL217" s="44"/>
      <c r="UM217" s="44"/>
      <c r="UN217" s="44"/>
      <c r="UO217" s="44"/>
      <c r="UP217" s="44"/>
      <c r="UQ217" s="44"/>
      <c r="UR217" s="44"/>
      <c r="US217" s="44"/>
      <c r="UT217" s="44"/>
      <c r="UU217" s="44"/>
      <c r="UV217" s="44"/>
      <c r="UW217" s="44"/>
      <c r="UX217" s="44"/>
      <c r="UY217" s="44"/>
      <c r="UZ217" s="44"/>
      <c r="VA217" s="44"/>
      <c r="VB217" s="44"/>
      <c r="VC217" s="44"/>
      <c r="VD217" s="44"/>
      <c r="VE217" s="44"/>
      <c r="VF217" s="44"/>
      <c r="VG217" s="44"/>
      <c r="VH217" s="44"/>
      <c r="VI217" s="44"/>
      <c r="VJ217" s="44"/>
      <c r="VK217" s="44"/>
      <c r="VL217" s="44"/>
      <c r="VM217" s="44"/>
      <c r="VN217" s="44"/>
      <c r="VO217" s="44"/>
      <c r="VP217" s="44"/>
      <c r="VQ217" s="44"/>
      <c r="VR217" s="44"/>
      <c r="VS217" s="44"/>
      <c r="VT217" s="44"/>
      <c r="VU217" s="44"/>
      <c r="VV217" s="44"/>
      <c r="VW217" s="44"/>
      <c r="VX217" s="44"/>
      <c r="VY217" s="44"/>
      <c r="VZ217" s="44"/>
      <c r="WA217" s="44"/>
      <c r="WB217" s="44"/>
      <c r="WC217" s="44"/>
      <c r="WD217" s="44"/>
      <c r="WE217" s="44"/>
      <c r="WF217" s="44"/>
      <c r="WG217" s="44"/>
      <c r="WH217" s="44"/>
      <c r="WI217" s="44"/>
      <c r="WJ217" s="44"/>
      <c r="WK217" s="44"/>
      <c r="WL217" s="44"/>
      <c r="WM217" s="44"/>
      <c r="WN217" s="44"/>
      <c r="WO217" s="44"/>
      <c r="WP217" s="44"/>
      <c r="WQ217" s="44"/>
      <c r="WR217" s="44"/>
      <c r="WS217" s="44"/>
      <c r="WT217" s="44"/>
      <c r="WU217" s="44"/>
      <c r="WV217" s="44"/>
      <c r="WW217" s="44"/>
      <c r="WX217" s="44"/>
      <c r="WY217" s="44"/>
      <c r="WZ217" s="44"/>
      <c r="XA217" s="44"/>
      <c r="XB217" s="44"/>
      <c r="XC217" s="44"/>
      <c r="XD217" s="44"/>
      <c r="XE217" s="44"/>
      <c r="XF217" s="44"/>
      <c r="XG217" s="44"/>
      <c r="XH217" s="44"/>
      <c r="XI217" s="44"/>
      <c r="XJ217" s="44"/>
      <c r="XK217" s="44"/>
      <c r="XL217" s="44"/>
      <c r="XM217" s="44"/>
      <c r="XN217" s="44"/>
      <c r="XO217" s="44"/>
      <c r="XP217" s="44"/>
      <c r="XQ217" s="44"/>
      <c r="XR217" s="44"/>
      <c r="XS217" s="44"/>
      <c r="XT217" s="44"/>
      <c r="XU217" s="44"/>
      <c r="XV217" s="44"/>
      <c r="XW217" s="44"/>
      <c r="XX217" s="44"/>
      <c r="XY217" s="44"/>
      <c r="XZ217" s="44"/>
      <c r="YA217" s="44"/>
      <c r="YB217" s="44"/>
      <c r="YC217" s="44"/>
      <c r="YD217" s="44"/>
      <c r="YE217" s="44"/>
      <c r="YF217" s="44"/>
      <c r="YG217" s="44"/>
      <c r="YH217" s="44"/>
      <c r="YI217" s="44"/>
      <c r="YJ217" s="44"/>
      <c r="YK217" s="44"/>
      <c r="YL217" s="44"/>
      <c r="YM217" s="44"/>
      <c r="YN217" s="44"/>
      <c r="YO217" s="44"/>
      <c r="YP217" s="44"/>
      <c r="YQ217" s="44"/>
      <c r="YR217" s="44"/>
      <c r="YS217" s="44"/>
      <c r="YT217" s="44"/>
      <c r="YU217" s="44"/>
      <c r="YV217" s="44"/>
      <c r="YW217" s="44"/>
      <c r="YX217" s="44"/>
      <c r="YY217" s="44"/>
      <c r="YZ217" s="44"/>
      <c r="ZA217" s="44"/>
      <c r="ZB217" s="44"/>
      <c r="ZC217" s="44"/>
      <c r="ZD217" s="44"/>
      <c r="ZE217" s="44"/>
      <c r="ZF217" s="44"/>
      <c r="ZG217" s="44"/>
      <c r="ZH217" s="44"/>
      <c r="ZI217" s="44"/>
      <c r="ZJ217" s="44"/>
      <c r="ZK217" s="44"/>
      <c r="ZL217" s="44"/>
      <c r="ZM217" s="44"/>
      <c r="ZN217" s="44"/>
      <c r="ZO217" s="44"/>
      <c r="ZP217" s="44"/>
      <c r="ZQ217" s="44"/>
      <c r="ZR217" s="44"/>
      <c r="ZS217" s="44"/>
      <c r="ZT217" s="44"/>
      <c r="ZU217" s="44"/>
      <c r="ZV217" s="44"/>
      <c r="ZW217" s="44"/>
      <c r="ZX217" s="44"/>
      <c r="ZY217" s="44"/>
      <c r="ZZ217" s="44"/>
      <c r="AAA217" s="44"/>
      <c r="AAB217" s="44"/>
      <c r="AAC217" s="44"/>
      <c r="AAD217" s="44"/>
      <c r="AAE217" s="44"/>
      <c r="AAF217" s="44"/>
      <c r="AAG217" s="44"/>
      <c r="AAH217" s="44"/>
      <c r="AAI217" s="44"/>
      <c r="AAJ217" s="44"/>
      <c r="AAK217" s="44"/>
      <c r="AAL217" s="44"/>
      <c r="AAM217" s="44"/>
      <c r="AAN217" s="44"/>
      <c r="AAO217" s="44"/>
      <c r="AAP217" s="44"/>
      <c r="AAQ217" s="44"/>
      <c r="AAR217" s="44"/>
      <c r="AAS217" s="44"/>
      <c r="AAT217" s="44"/>
      <c r="AAU217" s="44"/>
      <c r="AAV217" s="44"/>
      <c r="AAW217" s="44"/>
      <c r="AAX217" s="44"/>
      <c r="AAY217" s="44"/>
      <c r="AAZ217" s="44"/>
      <c r="ABA217" s="44"/>
      <c r="ABB217" s="44"/>
    </row>
    <row r="218" spans="1:731" x14ac:dyDescent="0.2">
      <c r="A218" s="95" t="s">
        <v>24</v>
      </c>
      <c r="B218" s="56"/>
      <c r="C218" s="129"/>
      <c r="D218" s="129"/>
      <c r="E218" s="129"/>
      <c r="F218" s="129"/>
      <c r="G218" s="129"/>
      <c r="H218" s="129"/>
      <c r="I218" s="55"/>
      <c r="J218" s="55"/>
      <c r="K218" s="55"/>
      <c r="L218" s="55"/>
      <c r="M218" s="55"/>
      <c r="N218" s="55"/>
      <c r="S218" s="1"/>
      <c r="T218" s="1"/>
      <c r="U218" s="1"/>
      <c r="V218" s="1"/>
      <c r="W218" s="1"/>
      <c r="X218" s="1"/>
      <c r="Y218" s="1"/>
      <c r="Z218" s="1"/>
      <c r="AA218" s="1"/>
    </row>
    <row r="219" spans="1:731" x14ac:dyDescent="0.2">
      <c r="A219" s="95" t="s">
        <v>61</v>
      </c>
      <c r="B219" s="56"/>
      <c r="C219" s="129"/>
      <c r="D219" s="129"/>
      <c r="E219" s="129"/>
      <c r="F219" s="129"/>
      <c r="G219" s="129"/>
      <c r="H219" s="129"/>
      <c r="I219" s="55"/>
      <c r="J219" s="55"/>
      <c r="K219" s="55"/>
      <c r="L219" s="55"/>
      <c r="M219" s="55"/>
      <c r="N219" s="55"/>
      <c r="S219" s="1"/>
      <c r="T219" s="1"/>
      <c r="U219" s="1"/>
      <c r="V219" s="1"/>
      <c r="W219" s="1"/>
      <c r="X219" s="1"/>
      <c r="Y219" s="1"/>
      <c r="Z219" s="1"/>
      <c r="AA219" s="1"/>
    </row>
    <row r="220" spans="1:731" x14ac:dyDescent="0.2">
      <c r="A220" s="95" t="s">
        <v>167</v>
      </c>
      <c r="B220" s="53"/>
      <c r="C220" s="59"/>
      <c r="D220" s="59"/>
      <c r="E220" s="59"/>
      <c r="F220" s="59"/>
      <c r="G220" s="59"/>
      <c r="H220" s="55"/>
      <c r="I220" s="55"/>
      <c r="J220" s="53"/>
      <c r="K220" s="53"/>
      <c r="L220" s="53"/>
      <c r="M220" s="53"/>
      <c r="N220" s="53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  <c r="CI220" s="44"/>
      <c r="CJ220" s="44"/>
      <c r="CK220" s="44"/>
      <c r="CL220" s="44"/>
      <c r="CM220" s="44"/>
      <c r="CN220" s="44"/>
      <c r="CO220" s="44"/>
      <c r="CP220" s="44"/>
      <c r="CQ220" s="44"/>
      <c r="CR220" s="44"/>
      <c r="CS220" s="44"/>
      <c r="CT220" s="44"/>
      <c r="CU220" s="44"/>
      <c r="CV220" s="44"/>
      <c r="CW220" s="44"/>
      <c r="CX220" s="44"/>
      <c r="CY220" s="44"/>
      <c r="CZ220" s="44"/>
      <c r="DA220" s="44"/>
      <c r="DB220" s="44"/>
      <c r="DC220" s="44"/>
      <c r="DD220" s="44"/>
      <c r="DE220" s="44"/>
      <c r="DF220" s="44"/>
      <c r="DG220" s="44"/>
      <c r="DH220" s="44"/>
      <c r="DI220" s="44"/>
      <c r="DJ220" s="44"/>
      <c r="DK220" s="44"/>
      <c r="DL220" s="44"/>
      <c r="DM220" s="44"/>
      <c r="DN220" s="44"/>
      <c r="DO220" s="44"/>
      <c r="DP220" s="44"/>
      <c r="DQ220" s="44"/>
      <c r="DR220" s="44"/>
      <c r="DS220" s="44"/>
      <c r="DT220" s="44"/>
      <c r="DU220" s="44"/>
      <c r="DV220" s="44"/>
      <c r="DW220" s="44"/>
      <c r="DX220" s="44"/>
      <c r="DY220" s="44"/>
      <c r="DZ220" s="44"/>
      <c r="EA220" s="44"/>
      <c r="EB220" s="44"/>
      <c r="EC220" s="44"/>
      <c r="ED220" s="44"/>
      <c r="EE220" s="44"/>
      <c r="EF220" s="44"/>
      <c r="EG220" s="44"/>
      <c r="EH220" s="44"/>
      <c r="EI220" s="44"/>
      <c r="EJ220" s="44"/>
      <c r="EK220" s="44"/>
      <c r="EL220" s="44"/>
      <c r="EM220" s="44"/>
      <c r="EN220" s="44"/>
      <c r="EO220" s="44"/>
      <c r="EP220" s="44"/>
      <c r="EQ220" s="44"/>
      <c r="ER220" s="44"/>
      <c r="ES220" s="44"/>
      <c r="ET220" s="44"/>
      <c r="EU220" s="44"/>
      <c r="EV220" s="44"/>
      <c r="EW220" s="44"/>
      <c r="EX220" s="44"/>
      <c r="EY220" s="44"/>
      <c r="EZ220" s="44"/>
      <c r="FA220" s="44"/>
      <c r="FB220" s="44"/>
      <c r="FC220" s="44"/>
      <c r="FD220" s="44"/>
      <c r="FE220" s="44"/>
      <c r="FF220" s="44"/>
      <c r="FG220" s="44"/>
      <c r="FH220" s="44"/>
      <c r="FI220" s="44"/>
      <c r="FJ220" s="44"/>
      <c r="FK220" s="44"/>
      <c r="FL220" s="44"/>
      <c r="FM220" s="44"/>
      <c r="FN220" s="44"/>
      <c r="FO220" s="44"/>
      <c r="FP220" s="44"/>
      <c r="FQ220" s="44"/>
      <c r="FR220" s="44"/>
      <c r="FS220" s="44"/>
      <c r="FT220" s="44"/>
      <c r="FU220" s="44"/>
      <c r="FV220" s="44"/>
      <c r="FW220" s="44"/>
      <c r="FX220" s="44"/>
      <c r="FY220" s="44"/>
      <c r="FZ220" s="44"/>
      <c r="GA220" s="44"/>
      <c r="GB220" s="44"/>
      <c r="GC220" s="44"/>
      <c r="GD220" s="44"/>
      <c r="GE220" s="44"/>
      <c r="GF220" s="44"/>
      <c r="GG220" s="44"/>
      <c r="GH220" s="44"/>
      <c r="GI220" s="44"/>
      <c r="GJ220" s="44"/>
      <c r="GK220" s="44"/>
      <c r="GL220" s="44"/>
      <c r="GM220" s="44"/>
      <c r="GN220" s="44"/>
      <c r="GO220" s="44"/>
      <c r="GP220" s="44"/>
      <c r="GQ220" s="44"/>
      <c r="GR220" s="44"/>
      <c r="GS220" s="44"/>
      <c r="GT220" s="44"/>
      <c r="GU220" s="44"/>
      <c r="GV220" s="44"/>
      <c r="GW220" s="44"/>
      <c r="GX220" s="44"/>
      <c r="GY220" s="44"/>
      <c r="GZ220" s="44"/>
      <c r="HA220" s="44"/>
      <c r="HB220" s="44"/>
      <c r="HC220" s="44"/>
      <c r="HD220" s="44"/>
      <c r="HE220" s="44"/>
      <c r="HF220" s="44"/>
      <c r="HG220" s="44"/>
      <c r="HH220" s="44"/>
      <c r="HI220" s="44"/>
      <c r="HJ220" s="44"/>
      <c r="HK220" s="44"/>
      <c r="HL220" s="44"/>
      <c r="HM220" s="44"/>
      <c r="HN220" s="44"/>
      <c r="HO220" s="44"/>
      <c r="HP220" s="44"/>
      <c r="HQ220" s="44"/>
      <c r="HR220" s="44"/>
      <c r="HS220" s="44"/>
      <c r="HT220" s="44"/>
      <c r="HU220" s="44"/>
      <c r="HV220" s="44"/>
      <c r="HW220" s="44"/>
      <c r="HX220" s="44"/>
      <c r="HY220" s="44"/>
      <c r="HZ220" s="44"/>
      <c r="IA220" s="44"/>
      <c r="IB220" s="44"/>
      <c r="IC220" s="44"/>
      <c r="ID220" s="44"/>
      <c r="IE220" s="44"/>
      <c r="IF220" s="44"/>
      <c r="IG220" s="44"/>
      <c r="IH220" s="44"/>
      <c r="II220" s="44"/>
      <c r="IJ220" s="44"/>
      <c r="IK220" s="44"/>
      <c r="IL220" s="44"/>
      <c r="IM220" s="44"/>
      <c r="IN220" s="44"/>
      <c r="IO220" s="44"/>
      <c r="IP220" s="44"/>
      <c r="IQ220" s="44"/>
      <c r="IR220" s="44"/>
      <c r="IS220" s="44"/>
      <c r="IT220" s="44"/>
      <c r="IU220" s="44"/>
      <c r="IV220" s="44"/>
      <c r="IW220" s="44"/>
      <c r="IX220" s="44"/>
      <c r="IY220" s="44"/>
      <c r="IZ220" s="44"/>
      <c r="JA220" s="44"/>
      <c r="JB220" s="44"/>
      <c r="JC220" s="44"/>
      <c r="JD220" s="44"/>
      <c r="JE220" s="44"/>
      <c r="JF220" s="44"/>
      <c r="JG220" s="44"/>
      <c r="JH220" s="44"/>
      <c r="JI220" s="44"/>
      <c r="JJ220" s="44"/>
      <c r="JK220" s="44"/>
      <c r="JL220" s="44"/>
      <c r="JM220" s="44"/>
      <c r="JN220" s="44"/>
      <c r="JO220" s="44"/>
      <c r="JP220" s="44"/>
      <c r="JQ220" s="44"/>
      <c r="JR220" s="44"/>
      <c r="JS220" s="44"/>
      <c r="JT220" s="44"/>
      <c r="JU220" s="44"/>
      <c r="JV220" s="44"/>
      <c r="JW220" s="44"/>
      <c r="JX220" s="44"/>
      <c r="JY220" s="44"/>
      <c r="JZ220" s="44"/>
      <c r="KA220" s="44"/>
      <c r="KB220" s="44"/>
      <c r="KC220" s="44"/>
      <c r="KD220" s="44"/>
      <c r="KE220" s="44"/>
      <c r="KF220" s="44"/>
      <c r="KG220" s="44"/>
      <c r="KH220" s="44"/>
      <c r="KI220" s="44"/>
      <c r="KJ220" s="44"/>
      <c r="KK220" s="44"/>
      <c r="KL220" s="44"/>
      <c r="KM220" s="44"/>
      <c r="KN220" s="44"/>
      <c r="KO220" s="44"/>
      <c r="KP220" s="44"/>
      <c r="KQ220" s="44"/>
      <c r="KR220" s="44"/>
      <c r="KS220" s="44"/>
      <c r="KT220" s="44"/>
      <c r="KU220" s="44"/>
      <c r="KV220" s="44"/>
      <c r="KW220" s="44"/>
      <c r="KX220" s="44"/>
      <c r="KY220" s="44"/>
      <c r="KZ220" s="44"/>
      <c r="LA220" s="44"/>
      <c r="LB220" s="44"/>
      <c r="LC220" s="44"/>
      <c r="LD220" s="44"/>
      <c r="LE220" s="44"/>
      <c r="LF220" s="44"/>
      <c r="LG220" s="44"/>
      <c r="LH220" s="44"/>
      <c r="LI220" s="44"/>
      <c r="LJ220" s="44"/>
      <c r="LK220" s="44"/>
      <c r="LL220" s="44"/>
      <c r="LM220" s="44"/>
      <c r="LN220" s="44"/>
      <c r="LO220" s="44"/>
      <c r="LP220" s="44"/>
      <c r="LQ220" s="44"/>
      <c r="LR220" s="44"/>
      <c r="LS220" s="44"/>
      <c r="LT220" s="44"/>
      <c r="LU220" s="44"/>
      <c r="LV220" s="44"/>
      <c r="LW220" s="44"/>
      <c r="LX220" s="44"/>
      <c r="LY220" s="44"/>
      <c r="LZ220" s="44"/>
      <c r="MA220" s="44"/>
      <c r="MB220" s="44"/>
      <c r="MC220" s="44"/>
      <c r="MD220" s="44"/>
      <c r="ME220" s="44"/>
      <c r="MF220" s="44"/>
      <c r="MG220" s="44"/>
      <c r="MH220" s="44"/>
      <c r="MI220" s="44"/>
      <c r="MJ220" s="44"/>
      <c r="MK220" s="44"/>
      <c r="ML220" s="44"/>
      <c r="MM220" s="44"/>
      <c r="MN220" s="44"/>
      <c r="MO220" s="44"/>
      <c r="MP220" s="44"/>
      <c r="MQ220" s="44"/>
      <c r="MR220" s="44"/>
      <c r="MS220" s="44"/>
      <c r="MT220" s="44"/>
      <c r="MU220" s="44"/>
      <c r="MV220" s="44"/>
      <c r="MW220" s="44"/>
      <c r="MX220" s="44"/>
      <c r="MY220" s="44"/>
      <c r="MZ220" s="44"/>
      <c r="NA220" s="44"/>
      <c r="NB220" s="44"/>
      <c r="NC220" s="44"/>
      <c r="ND220" s="44"/>
      <c r="NE220" s="44"/>
      <c r="NF220" s="44"/>
      <c r="NG220" s="44"/>
      <c r="NH220" s="44"/>
      <c r="NI220" s="44"/>
      <c r="NJ220" s="44"/>
      <c r="NK220" s="44"/>
      <c r="NL220" s="44"/>
      <c r="NM220" s="44"/>
      <c r="NN220" s="44"/>
      <c r="NO220" s="44"/>
      <c r="NP220" s="44"/>
      <c r="NQ220" s="44"/>
      <c r="NR220" s="44"/>
      <c r="NS220" s="44"/>
      <c r="NT220" s="44"/>
      <c r="NU220" s="44"/>
      <c r="NV220" s="44"/>
      <c r="NW220" s="44"/>
      <c r="NX220" s="44"/>
      <c r="NY220" s="44"/>
      <c r="NZ220" s="44"/>
      <c r="OA220" s="44"/>
      <c r="OB220" s="44"/>
      <c r="OC220" s="44"/>
      <c r="OD220" s="44"/>
      <c r="OE220" s="44"/>
      <c r="OF220" s="44"/>
      <c r="OG220" s="44"/>
      <c r="OH220" s="44"/>
      <c r="OI220" s="44"/>
      <c r="OJ220" s="44"/>
      <c r="OK220" s="44"/>
      <c r="OL220" s="44"/>
      <c r="OM220" s="44"/>
      <c r="ON220" s="44"/>
      <c r="OO220" s="44"/>
      <c r="OP220" s="44"/>
      <c r="OQ220" s="44"/>
      <c r="OR220" s="44"/>
      <c r="OS220" s="44"/>
      <c r="OT220" s="44"/>
      <c r="OU220" s="44"/>
      <c r="OV220" s="44"/>
      <c r="OW220" s="44"/>
      <c r="OX220" s="44"/>
      <c r="OY220" s="44"/>
      <c r="OZ220" s="44"/>
      <c r="PA220" s="44"/>
      <c r="PB220" s="44"/>
      <c r="PC220" s="44"/>
      <c r="PD220" s="44"/>
      <c r="PE220" s="44"/>
      <c r="PF220" s="44"/>
      <c r="PG220" s="44"/>
      <c r="PH220" s="44"/>
      <c r="PI220" s="44"/>
      <c r="PJ220" s="44"/>
      <c r="PK220" s="44"/>
      <c r="PL220" s="44"/>
      <c r="PM220" s="44"/>
      <c r="PN220" s="44"/>
      <c r="PO220" s="44"/>
      <c r="PP220" s="44"/>
      <c r="PQ220" s="44"/>
      <c r="PR220" s="44"/>
      <c r="PS220" s="44"/>
      <c r="PT220" s="44"/>
      <c r="PU220" s="44"/>
      <c r="PV220" s="44"/>
      <c r="PW220" s="44"/>
      <c r="PX220" s="44"/>
      <c r="PY220" s="44"/>
      <c r="PZ220" s="44"/>
      <c r="QA220" s="44"/>
      <c r="QB220" s="44"/>
      <c r="QC220" s="44"/>
      <c r="QD220" s="44"/>
      <c r="QE220" s="44"/>
      <c r="QF220" s="44"/>
      <c r="QG220" s="44"/>
      <c r="QH220" s="44"/>
      <c r="QI220" s="44"/>
      <c r="QJ220" s="44"/>
      <c r="QK220" s="44"/>
      <c r="QL220" s="44"/>
      <c r="QM220" s="44"/>
      <c r="QN220" s="44"/>
      <c r="QO220" s="44"/>
      <c r="QP220" s="44"/>
      <c r="QQ220" s="44"/>
      <c r="QR220" s="44"/>
      <c r="QS220" s="44"/>
      <c r="QT220" s="44"/>
      <c r="QU220" s="44"/>
      <c r="QV220" s="44"/>
      <c r="QW220" s="44"/>
      <c r="QX220" s="44"/>
      <c r="QY220" s="44"/>
      <c r="QZ220" s="44"/>
      <c r="RA220" s="44"/>
      <c r="RB220" s="44"/>
      <c r="RC220" s="44"/>
      <c r="RD220" s="44"/>
      <c r="RE220" s="44"/>
      <c r="RF220" s="44"/>
      <c r="RG220" s="44"/>
      <c r="RH220" s="44"/>
      <c r="RI220" s="44"/>
      <c r="RJ220" s="44"/>
      <c r="RK220" s="44"/>
      <c r="RL220" s="44"/>
      <c r="RM220" s="44"/>
      <c r="RN220" s="44"/>
      <c r="RO220" s="44"/>
      <c r="RP220" s="44"/>
      <c r="RQ220" s="44"/>
      <c r="RR220" s="44"/>
      <c r="RS220" s="44"/>
      <c r="RT220" s="44"/>
      <c r="RU220" s="44"/>
      <c r="RV220" s="44"/>
      <c r="RW220" s="44"/>
      <c r="RX220" s="44"/>
      <c r="RY220" s="44"/>
      <c r="RZ220" s="44"/>
      <c r="SA220" s="44"/>
      <c r="SB220" s="44"/>
      <c r="SC220" s="44"/>
      <c r="SD220" s="44"/>
      <c r="SE220" s="44"/>
      <c r="SF220" s="44"/>
      <c r="SG220" s="44"/>
      <c r="SH220" s="44"/>
      <c r="SI220" s="44"/>
      <c r="SJ220" s="44"/>
      <c r="SK220" s="44"/>
      <c r="SL220" s="44"/>
      <c r="SM220" s="44"/>
      <c r="SN220" s="44"/>
      <c r="SO220" s="44"/>
      <c r="SP220" s="44"/>
      <c r="SQ220" s="44"/>
      <c r="SR220" s="44"/>
      <c r="SS220" s="44"/>
      <c r="ST220" s="44"/>
      <c r="SU220" s="44"/>
      <c r="SV220" s="44"/>
      <c r="SW220" s="44"/>
      <c r="SX220" s="44"/>
      <c r="SY220" s="44"/>
      <c r="SZ220" s="44"/>
      <c r="TA220" s="44"/>
      <c r="TB220" s="44"/>
      <c r="TC220" s="44"/>
      <c r="TD220" s="44"/>
      <c r="TE220" s="44"/>
      <c r="TF220" s="44"/>
      <c r="TG220" s="44"/>
      <c r="TH220" s="44"/>
      <c r="TI220" s="44"/>
      <c r="TJ220" s="44"/>
      <c r="TK220" s="44"/>
      <c r="TL220" s="44"/>
      <c r="TM220" s="44"/>
      <c r="TN220" s="44"/>
      <c r="TO220" s="44"/>
      <c r="TP220" s="44"/>
      <c r="TQ220" s="44"/>
      <c r="TR220" s="44"/>
      <c r="TS220" s="44"/>
      <c r="TT220" s="44"/>
      <c r="TU220" s="44"/>
      <c r="TV220" s="44"/>
      <c r="TW220" s="44"/>
      <c r="TX220" s="44"/>
      <c r="TY220" s="44"/>
      <c r="TZ220" s="44"/>
      <c r="UA220" s="44"/>
      <c r="UB220" s="44"/>
      <c r="UC220" s="44"/>
      <c r="UD220" s="44"/>
      <c r="UE220" s="44"/>
      <c r="UF220" s="44"/>
      <c r="UG220" s="44"/>
      <c r="UH220" s="44"/>
      <c r="UI220" s="44"/>
      <c r="UJ220" s="44"/>
      <c r="UK220" s="44"/>
      <c r="UL220" s="44"/>
      <c r="UM220" s="44"/>
      <c r="UN220" s="44"/>
      <c r="UO220" s="44"/>
      <c r="UP220" s="44"/>
      <c r="UQ220" s="44"/>
      <c r="UR220" s="44"/>
      <c r="US220" s="44"/>
      <c r="UT220" s="44"/>
      <c r="UU220" s="44"/>
      <c r="UV220" s="44"/>
      <c r="UW220" s="44"/>
      <c r="UX220" s="44"/>
      <c r="UY220" s="44"/>
      <c r="UZ220" s="44"/>
      <c r="VA220" s="44"/>
      <c r="VB220" s="44"/>
      <c r="VC220" s="44"/>
      <c r="VD220" s="44"/>
      <c r="VE220" s="44"/>
      <c r="VF220" s="44"/>
      <c r="VG220" s="44"/>
      <c r="VH220" s="44"/>
      <c r="VI220" s="44"/>
      <c r="VJ220" s="44"/>
      <c r="VK220" s="44"/>
      <c r="VL220" s="44"/>
      <c r="VM220" s="44"/>
      <c r="VN220" s="44"/>
      <c r="VO220" s="44"/>
      <c r="VP220" s="44"/>
      <c r="VQ220" s="44"/>
      <c r="VR220" s="44"/>
      <c r="VS220" s="44"/>
      <c r="VT220" s="44"/>
      <c r="VU220" s="44"/>
      <c r="VV220" s="44"/>
      <c r="VW220" s="44"/>
      <c r="VX220" s="44"/>
      <c r="VY220" s="44"/>
      <c r="VZ220" s="44"/>
      <c r="WA220" s="44"/>
      <c r="WB220" s="44"/>
      <c r="WC220" s="44"/>
      <c r="WD220" s="44"/>
      <c r="WE220" s="44"/>
      <c r="WF220" s="44"/>
      <c r="WG220" s="44"/>
      <c r="WH220" s="44"/>
      <c r="WI220" s="44"/>
      <c r="WJ220" s="44"/>
      <c r="WK220" s="44"/>
      <c r="WL220" s="44"/>
      <c r="WM220" s="44"/>
      <c r="WN220" s="44"/>
      <c r="WO220" s="44"/>
      <c r="WP220" s="44"/>
      <c r="WQ220" s="44"/>
      <c r="WR220" s="44"/>
      <c r="WS220" s="44"/>
      <c r="WT220" s="44"/>
      <c r="WU220" s="44"/>
      <c r="WV220" s="44"/>
      <c r="WW220" s="44"/>
      <c r="WX220" s="44"/>
      <c r="WY220" s="44"/>
      <c r="WZ220" s="44"/>
      <c r="XA220" s="44"/>
      <c r="XB220" s="44"/>
      <c r="XC220" s="44"/>
      <c r="XD220" s="44"/>
      <c r="XE220" s="44"/>
      <c r="XF220" s="44"/>
      <c r="XG220" s="44"/>
      <c r="XH220" s="44"/>
      <c r="XI220" s="44"/>
      <c r="XJ220" s="44"/>
      <c r="XK220" s="44"/>
      <c r="XL220" s="44"/>
      <c r="XM220" s="44"/>
      <c r="XN220" s="44"/>
      <c r="XO220" s="44"/>
      <c r="XP220" s="44"/>
      <c r="XQ220" s="44"/>
      <c r="XR220" s="44"/>
      <c r="XS220" s="44"/>
      <c r="XT220" s="44"/>
      <c r="XU220" s="44"/>
      <c r="XV220" s="44"/>
      <c r="XW220" s="44"/>
      <c r="XX220" s="44"/>
      <c r="XY220" s="44"/>
      <c r="XZ220" s="44"/>
      <c r="YA220" s="44"/>
      <c r="YB220" s="44"/>
      <c r="YC220" s="44"/>
      <c r="YD220" s="44"/>
      <c r="YE220" s="44"/>
      <c r="YF220" s="44"/>
      <c r="YG220" s="44"/>
      <c r="YH220" s="44"/>
      <c r="YI220" s="44"/>
      <c r="YJ220" s="44"/>
      <c r="YK220" s="44"/>
      <c r="YL220" s="44"/>
      <c r="YM220" s="44"/>
      <c r="YN220" s="44"/>
      <c r="YO220" s="44"/>
      <c r="YP220" s="44"/>
      <c r="YQ220" s="44"/>
      <c r="YR220" s="44"/>
      <c r="YS220" s="44"/>
      <c r="YT220" s="44"/>
      <c r="YU220" s="44"/>
      <c r="YV220" s="44"/>
      <c r="YW220" s="44"/>
      <c r="YX220" s="44"/>
      <c r="YY220" s="44"/>
      <c r="YZ220" s="44"/>
      <c r="ZA220" s="44"/>
      <c r="ZB220" s="44"/>
      <c r="ZC220" s="44"/>
      <c r="ZD220" s="44"/>
      <c r="ZE220" s="44"/>
      <c r="ZF220" s="44"/>
      <c r="ZG220" s="44"/>
      <c r="ZH220" s="44"/>
      <c r="ZI220" s="44"/>
      <c r="ZJ220" s="44"/>
      <c r="ZK220" s="44"/>
      <c r="ZL220" s="44"/>
      <c r="ZM220" s="44"/>
      <c r="ZN220" s="44"/>
      <c r="ZO220" s="44"/>
      <c r="ZP220" s="44"/>
      <c r="ZQ220" s="44"/>
      <c r="ZR220" s="44"/>
      <c r="ZS220" s="44"/>
      <c r="ZT220" s="44"/>
      <c r="ZU220" s="44"/>
      <c r="ZV220" s="44"/>
      <c r="ZW220" s="44"/>
      <c r="ZX220" s="44"/>
      <c r="ZY220" s="44"/>
      <c r="ZZ220" s="44"/>
      <c r="AAA220" s="44"/>
      <c r="AAB220" s="44"/>
      <c r="AAC220" s="44"/>
      <c r="AAD220" s="44"/>
      <c r="AAE220" s="44"/>
      <c r="AAF220" s="44"/>
      <c r="AAG220" s="44"/>
      <c r="AAH220" s="44"/>
      <c r="AAI220" s="44"/>
      <c r="AAJ220" s="44"/>
      <c r="AAK220" s="44"/>
      <c r="AAL220" s="44"/>
      <c r="AAM220" s="44"/>
      <c r="AAN220" s="44"/>
      <c r="AAO220" s="44"/>
      <c r="AAP220" s="44"/>
      <c r="AAQ220" s="44"/>
      <c r="AAR220" s="44"/>
      <c r="AAS220" s="44"/>
      <c r="AAT220" s="44"/>
      <c r="AAU220" s="44"/>
      <c r="AAV220" s="44"/>
      <c r="AAW220" s="44"/>
      <c r="AAX220" s="44"/>
      <c r="AAY220" s="44"/>
      <c r="AAZ220" s="44"/>
      <c r="ABA220" s="44"/>
      <c r="ABB220" s="44"/>
    </row>
    <row r="221" spans="1:731" x14ac:dyDescent="0.2">
      <c r="A221" s="23" t="s">
        <v>23</v>
      </c>
      <c r="B221" s="23"/>
      <c r="C221" s="60">
        <f>C220+C219+C218</f>
        <v>0</v>
      </c>
      <c r="D221" s="60">
        <f>D220+D219+D218</f>
        <v>0</v>
      </c>
      <c r="E221" s="60">
        <f>E220+E219+E218</f>
        <v>0</v>
      </c>
      <c r="F221" s="60">
        <f>F220+F219+F218</f>
        <v>0</v>
      </c>
      <c r="G221" s="60">
        <f>G220+G219+G218</f>
        <v>0</v>
      </c>
      <c r="H221" s="23"/>
      <c r="I221" s="23"/>
      <c r="J221" s="23"/>
      <c r="K221" s="23"/>
      <c r="L221" s="23"/>
      <c r="M221" s="23"/>
      <c r="N221" s="23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  <c r="CI221" s="44"/>
      <c r="CJ221" s="44"/>
      <c r="CK221" s="44"/>
      <c r="CL221" s="44"/>
      <c r="CM221" s="44"/>
      <c r="CN221" s="44"/>
      <c r="CO221" s="44"/>
      <c r="CP221" s="44"/>
      <c r="CQ221" s="44"/>
      <c r="CR221" s="44"/>
      <c r="CS221" s="44"/>
      <c r="CT221" s="44"/>
      <c r="CU221" s="44"/>
      <c r="CV221" s="44"/>
      <c r="CW221" s="44"/>
      <c r="CX221" s="44"/>
      <c r="CY221" s="44"/>
      <c r="CZ221" s="44"/>
      <c r="DA221" s="44"/>
      <c r="DB221" s="44"/>
      <c r="DC221" s="44"/>
      <c r="DD221" s="44"/>
      <c r="DE221" s="44"/>
      <c r="DF221" s="44"/>
      <c r="DG221" s="44"/>
      <c r="DH221" s="44"/>
      <c r="DI221" s="44"/>
      <c r="DJ221" s="44"/>
      <c r="DK221" s="44"/>
      <c r="DL221" s="44"/>
      <c r="DM221" s="44"/>
      <c r="DN221" s="44"/>
      <c r="DO221" s="44"/>
      <c r="DP221" s="44"/>
      <c r="DQ221" s="44"/>
      <c r="DR221" s="44"/>
      <c r="DS221" s="44"/>
      <c r="DT221" s="44"/>
      <c r="DU221" s="44"/>
      <c r="DV221" s="44"/>
      <c r="DW221" s="44"/>
      <c r="DX221" s="44"/>
      <c r="DY221" s="44"/>
      <c r="DZ221" s="44"/>
      <c r="EA221" s="44"/>
      <c r="EB221" s="44"/>
      <c r="EC221" s="44"/>
      <c r="ED221" s="44"/>
      <c r="EE221" s="44"/>
      <c r="EF221" s="44"/>
      <c r="EG221" s="44"/>
      <c r="EH221" s="44"/>
      <c r="EI221" s="44"/>
      <c r="EJ221" s="44"/>
      <c r="EK221" s="44"/>
      <c r="EL221" s="44"/>
      <c r="EM221" s="44"/>
      <c r="EN221" s="44"/>
      <c r="EO221" s="44"/>
      <c r="EP221" s="44"/>
      <c r="EQ221" s="44"/>
      <c r="ER221" s="44"/>
      <c r="ES221" s="44"/>
      <c r="ET221" s="44"/>
      <c r="EU221" s="44"/>
      <c r="EV221" s="44"/>
      <c r="EW221" s="44"/>
      <c r="EX221" s="44"/>
      <c r="EY221" s="44"/>
      <c r="EZ221" s="44"/>
      <c r="FA221" s="44"/>
      <c r="FB221" s="44"/>
      <c r="FC221" s="44"/>
      <c r="FD221" s="44"/>
      <c r="FE221" s="44"/>
      <c r="FF221" s="44"/>
      <c r="FG221" s="44"/>
      <c r="FH221" s="44"/>
      <c r="FI221" s="44"/>
      <c r="FJ221" s="44"/>
      <c r="FK221" s="44"/>
      <c r="FL221" s="44"/>
      <c r="FM221" s="44"/>
      <c r="FN221" s="44"/>
      <c r="FO221" s="44"/>
      <c r="FP221" s="44"/>
      <c r="FQ221" s="44"/>
      <c r="FR221" s="44"/>
      <c r="FS221" s="44"/>
      <c r="FT221" s="44"/>
      <c r="FU221" s="44"/>
      <c r="FV221" s="44"/>
      <c r="FW221" s="44"/>
      <c r="FX221" s="44"/>
      <c r="FY221" s="44"/>
      <c r="FZ221" s="44"/>
      <c r="GA221" s="44"/>
      <c r="GB221" s="44"/>
      <c r="GC221" s="44"/>
      <c r="GD221" s="44"/>
      <c r="GE221" s="44"/>
      <c r="GF221" s="44"/>
      <c r="GG221" s="44"/>
      <c r="GH221" s="44"/>
      <c r="GI221" s="44"/>
      <c r="GJ221" s="44"/>
      <c r="GK221" s="44"/>
      <c r="GL221" s="44"/>
      <c r="GM221" s="44"/>
      <c r="GN221" s="44"/>
      <c r="GO221" s="44"/>
      <c r="GP221" s="44"/>
      <c r="GQ221" s="44"/>
      <c r="GR221" s="44"/>
      <c r="GS221" s="44"/>
      <c r="GT221" s="44"/>
      <c r="GU221" s="44"/>
      <c r="GV221" s="44"/>
      <c r="GW221" s="44"/>
      <c r="GX221" s="44"/>
      <c r="GY221" s="44"/>
      <c r="GZ221" s="44"/>
      <c r="HA221" s="44"/>
      <c r="HB221" s="44"/>
      <c r="HC221" s="44"/>
      <c r="HD221" s="44"/>
      <c r="HE221" s="44"/>
      <c r="HF221" s="44"/>
      <c r="HG221" s="44"/>
      <c r="HH221" s="44"/>
      <c r="HI221" s="44"/>
      <c r="HJ221" s="44"/>
      <c r="HK221" s="44"/>
      <c r="HL221" s="44"/>
      <c r="HM221" s="44"/>
      <c r="HN221" s="44"/>
      <c r="HO221" s="44"/>
      <c r="HP221" s="44"/>
      <c r="HQ221" s="44"/>
      <c r="HR221" s="44"/>
      <c r="HS221" s="44"/>
      <c r="HT221" s="44"/>
      <c r="HU221" s="44"/>
      <c r="HV221" s="44"/>
      <c r="HW221" s="44"/>
      <c r="HX221" s="44"/>
      <c r="HY221" s="44"/>
      <c r="HZ221" s="44"/>
      <c r="IA221" s="44"/>
      <c r="IB221" s="44"/>
      <c r="IC221" s="44"/>
      <c r="ID221" s="44"/>
      <c r="IE221" s="44"/>
      <c r="IF221" s="44"/>
      <c r="IG221" s="44"/>
      <c r="IH221" s="44"/>
      <c r="II221" s="44"/>
      <c r="IJ221" s="44"/>
      <c r="IK221" s="44"/>
      <c r="IL221" s="44"/>
      <c r="IM221" s="44"/>
      <c r="IN221" s="44"/>
      <c r="IO221" s="44"/>
      <c r="IP221" s="44"/>
      <c r="IQ221" s="44"/>
      <c r="IR221" s="44"/>
      <c r="IS221" s="44"/>
      <c r="IT221" s="44"/>
      <c r="IU221" s="44"/>
      <c r="IV221" s="44"/>
      <c r="IW221" s="44"/>
      <c r="IX221" s="44"/>
      <c r="IY221" s="44"/>
      <c r="IZ221" s="44"/>
      <c r="JA221" s="44"/>
      <c r="JB221" s="44"/>
      <c r="JC221" s="44"/>
      <c r="JD221" s="44"/>
      <c r="JE221" s="44"/>
      <c r="JF221" s="44"/>
      <c r="JG221" s="44"/>
      <c r="JH221" s="44"/>
      <c r="JI221" s="44"/>
      <c r="JJ221" s="44"/>
      <c r="JK221" s="44"/>
      <c r="JL221" s="44"/>
      <c r="JM221" s="44"/>
      <c r="JN221" s="44"/>
      <c r="JO221" s="44"/>
      <c r="JP221" s="44"/>
      <c r="JQ221" s="44"/>
      <c r="JR221" s="44"/>
      <c r="JS221" s="44"/>
      <c r="JT221" s="44"/>
      <c r="JU221" s="44"/>
      <c r="JV221" s="44"/>
      <c r="JW221" s="44"/>
      <c r="JX221" s="44"/>
      <c r="JY221" s="44"/>
      <c r="JZ221" s="44"/>
      <c r="KA221" s="44"/>
      <c r="KB221" s="44"/>
      <c r="KC221" s="44"/>
      <c r="KD221" s="44"/>
      <c r="KE221" s="44"/>
      <c r="KF221" s="44"/>
      <c r="KG221" s="44"/>
      <c r="KH221" s="44"/>
      <c r="KI221" s="44"/>
      <c r="KJ221" s="44"/>
      <c r="KK221" s="44"/>
      <c r="KL221" s="44"/>
      <c r="KM221" s="44"/>
      <c r="KN221" s="44"/>
      <c r="KO221" s="44"/>
      <c r="KP221" s="44"/>
      <c r="KQ221" s="44"/>
      <c r="KR221" s="44"/>
      <c r="KS221" s="44"/>
      <c r="KT221" s="44"/>
      <c r="KU221" s="44"/>
      <c r="KV221" s="44"/>
      <c r="KW221" s="44"/>
      <c r="KX221" s="44"/>
      <c r="KY221" s="44"/>
      <c r="KZ221" s="44"/>
      <c r="LA221" s="44"/>
      <c r="LB221" s="44"/>
      <c r="LC221" s="44"/>
      <c r="LD221" s="44"/>
      <c r="LE221" s="44"/>
      <c r="LF221" s="44"/>
      <c r="LG221" s="44"/>
      <c r="LH221" s="44"/>
      <c r="LI221" s="44"/>
      <c r="LJ221" s="44"/>
      <c r="LK221" s="44"/>
      <c r="LL221" s="44"/>
      <c r="LM221" s="44"/>
      <c r="LN221" s="44"/>
      <c r="LO221" s="44"/>
      <c r="LP221" s="44"/>
      <c r="LQ221" s="44"/>
      <c r="LR221" s="44"/>
      <c r="LS221" s="44"/>
      <c r="LT221" s="44"/>
      <c r="LU221" s="44"/>
      <c r="LV221" s="44"/>
      <c r="LW221" s="44"/>
      <c r="LX221" s="44"/>
      <c r="LY221" s="44"/>
      <c r="LZ221" s="44"/>
      <c r="MA221" s="44"/>
      <c r="MB221" s="44"/>
      <c r="MC221" s="44"/>
      <c r="MD221" s="44"/>
      <c r="ME221" s="44"/>
      <c r="MF221" s="44"/>
      <c r="MG221" s="44"/>
      <c r="MH221" s="44"/>
      <c r="MI221" s="44"/>
      <c r="MJ221" s="44"/>
      <c r="MK221" s="44"/>
      <c r="ML221" s="44"/>
      <c r="MM221" s="44"/>
      <c r="MN221" s="44"/>
      <c r="MO221" s="44"/>
      <c r="MP221" s="44"/>
      <c r="MQ221" s="44"/>
      <c r="MR221" s="44"/>
      <c r="MS221" s="44"/>
      <c r="MT221" s="44"/>
      <c r="MU221" s="44"/>
      <c r="MV221" s="44"/>
      <c r="MW221" s="44"/>
      <c r="MX221" s="44"/>
      <c r="MY221" s="44"/>
      <c r="MZ221" s="44"/>
      <c r="NA221" s="44"/>
      <c r="NB221" s="44"/>
      <c r="NC221" s="44"/>
      <c r="ND221" s="44"/>
      <c r="NE221" s="44"/>
      <c r="NF221" s="44"/>
      <c r="NG221" s="44"/>
      <c r="NH221" s="44"/>
      <c r="NI221" s="44"/>
      <c r="NJ221" s="44"/>
      <c r="NK221" s="44"/>
      <c r="NL221" s="44"/>
      <c r="NM221" s="44"/>
      <c r="NN221" s="44"/>
      <c r="NO221" s="44"/>
      <c r="NP221" s="44"/>
      <c r="NQ221" s="44"/>
      <c r="NR221" s="44"/>
      <c r="NS221" s="44"/>
      <c r="NT221" s="44"/>
      <c r="NU221" s="44"/>
      <c r="NV221" s="44"/>
      <c r="NW221" s="44"/>
      <c r="NX221" s="44"/>
      <c r="NY221" s="44"/>
      <c r="NZ221" s="44"/>
      <c r="OA221" s="44"/>
      <c r="OB221" s="44"/>
      <c r="OC221" s="44"/>
      <c r="OD221" s="44"/>
      <c r="OE221" s="44"/>
      <c r="OF221" s="44"/>
      <c r="OG221" s="44"/>
      <c r="OH221" s="44"/>
      <c r="OI221" s="44"/>
      <c r="OJ221" s="44"/>
      <c r="OK221" s="44"/>
      <c r="OL221" s="44"/>
      <c r="OM221" s="44"/>
      <c r="ON221" s="44"/>
      <c r="OO221" s="44"/>
      <c r="OP221" s="44"/>
      <c r="OQ221" s="44"/>
      <c r="OR221" s="44"/>
      <c r="OS221" s="44"/>
      <c r="OT221" s="44"/>
      <c r="OU221" s="44"/>
      <c r="OV221" s="44"/>
      <c r="OW221" s="44"/>
      <c r="OX221" s="44"/>
      <c r="OY221" s="44"/>
      <c r="OZ221" s="44"/>
      <c r="PA221" s="44"/>
      <c r="PB221" s="44"/>
      <c r="PC221" s="44"/>
      <c r="PD221" s="44"/>
      <c r="PE221" s="44"/>
      <c r="PF221" s="44"/>
      <c r="PG221" s="44"/>
      <c r="PH221" s="44"/>
      <c r="PI221" s="44"/>
      <c r="PJ221" s="44"/>
      <c r="PK221" s="44"/>
      <c r="PL221" s="44"/>
      <c r="PM221" s="44"/>
      <c r="PN221" s="44"/>
      <c r="PO221" s="44"/>
      <c r="PP221" s="44"/>
      <c r="PQ221" s="44"/>
      <c r="PR221" s="44"/>
      <c r="PS221" s="44"/>
      <c r="PT221" s="44"/>
      <c r="PU221" s="44"/>
      <c r="PV221" s="44"/>
      <c r="PW221" s="44"/>
      <c r="PX221" s="44"/>
      <c r="PY221" s="44"/>
      <c r="PZ221" s="44"/>
      <c r="QA221" s="44"/>
      <c r="QB221" s="44"/>
      <c r="QC221" s="44"/>
      <c r="QD221" s="44"/>
      <c r="QE221" s="44"/>
      <c r="QF221" s="44"/>
      <c r="QG221" s="44"/>
      <c r="QH221" s="44"/>
      <c r="QI221" s="44"/>
      <c r="QJ221" s="44"/>
      <c r="QK221" s="44"/>
      <c r="QL221" s="44"/>
      <c r="QM221" s="44"/>
      <c r="QN221" s="44"/>
      <c r="QO221" s="44"/>
      <c r="QP221" s="44"/>
      <c r="QQ221" s="44"/>
      <c r="QR221" s="44"/>
      <c r="QS221" s="44"/>
      <c r="QT221" s="44"/>
      <c r="QU221" s="44"/>
      <c r="QV221" s="44"/>
      <c r="QW221" s="44"/>
      <c r="QX221" s="44"/>
      <c r="QY221" s="44"/>
      <c r="QZ221" s="44"/>
      <c r="RA221" s="44"/>
      <c r="RB221" s="44"/>
      <c r="RC221" s="44"/>
      <c r="RD221" s="44"/>
      <c r="RE221" s="44"/>
      <c r="RF221" s="44"/>
      <c r="RG221" s="44"/>
      <c r="RH221" s="44"/>
      <c r="RI221" s="44"/>
      <c r="RJ221" s="44"/>
      <c r="RK221" s="44"/>
      <c r="RL221" s="44"/>
      <c r="RM221" s="44"/>
      <c r="RN221" s="44"/>
      <c r="RO221" s="44"/>
      <c r="RP221" s="44"/>
      <c r="RQ221" s="44"/>
      <c r="RR221" s="44"/>
      <c r="RS221" s="44"/>
      <c r="RT221" s="44"/>
      <c r="RU221" s="44"/>
      <c r="RV221" s="44"/>
      <c r="RW221" s="44"/>
      <c r="RX221" s="44"/>
      <c r="RY221" s="44"/>
      <c r="RZ221" s="44"/>
      <c r="SA221" s="44"/>
      <c r="SB221" s="44"/>
      <c r="SC221" s="44"/>
      <c r="SD221" s="44"/>
      <c r="SE221" s="44"/>
      <c r="SF221" s="44"/>
      <c r="SG221" s="44"/>
      <c r="SH221" s="44"/>
      <c r="SI221" s="44"/>
      <c r="SJ221" s="44"/>
      <c r="SK221" s="44"/>
      <c r="SL221" s="44"/>
      <c r="SM221" s="44"/>
      <c r="SN221" s="44"/>
      <c r="SO221" s="44"/>
      <c r="SP221" s="44"/>
      <c r="SQ221" s="44"/>
      <c r="SR221" s="44"/>
      <c r="SS221" s="44"/>
      <c r="ST221" s="44"/>
      <c r="SU221" s="44"/>
      <c r="SV221" s="44"/>
      <c r="SW221" s="44"/>
      <c r="SX221" s="44"/>
      <c r="SY221" s="44"/>
      <c r="SZ221" s="44"/>
      <c r="TA221" s="44"/>
      <c r="TB221" s="44"/>
      <c r="TC221" s="44"/>
      <c r="TD221" s="44"/>
      <c r="TE221" s="44"/>
      <c r="TF221" s="44"/>
      <c r="TG221" s="44"/>
      <c r="TH221" s="44"/>
      <c r="TI221" s="44"/>
      <c r="TJ221" s="44"/>
      <c r="TK221" s="44"/>
      <c r="TL221" s="44"/>
      <c r="TM221" s="44"/>
      <c r="TN221" s="44"/>
      <c r="TO221" s="44"/>
      <c r="TP221" s="44"/>
      <c r="TQ221" s="44"/>
      <c r="TR221" s="44"/>
      <c r="TS221" s="44"/>
      <c r="TT221" s="44"/>
      <c r="TU221" s="44"/>
      <c r="TV221" s="44"/>
      <c r="TW221" s="44"/>
      <c r="TX221" s="44"/>
      <c r="TY221" s="44"/>
      <c r="TZ221" s="44"/>
      <c r="UA221" s="44"/>
      <c r="UB221" s="44"/>
      <c r="UC221" s="44"/>
      <c r="UD221" s="44"/>
      <c r="UE221" s="44"/>
      <c r="UF221" s="44"/>
      <c r="UG221" s="44"/>
      <c r="UH221" s="44"/>
      <c r="UI221" s="44"/>
      <c r="UJ221" s="44"/>
      <c r="UK221" s="44"/>
      <c r="UL221" s="44"/>
      <c r="UM221" s="44"/>
      <c r="UN221" s="44"/>
      <c r="UO221" s="44"/>
      <c r="UP221" s="44"/>
      <c r="UQ221" s="44"/>
      <c r="UR221" s="44"/>
      <c r="US221" s="44"/>
      <c r="UT221" s="44"/>
      <c r="UU221" s="44"/>
      <c r="UV221" s="44"/>
      <c r="UW221" s="44"/>
      <c r="UX221" s="44"/>
      <c r="UY221" s="44"/>
      <c r="UZ221" s="44"/>
      <c r="VA221" s="44"/>
      <c r="VB221" s="44"/>
      <c r="VC221" s="44"/>
      <c r="VD221" s="44"/>
      <c r="VE221" s="44"/>
      <c r="VF221" s="44"/>
      <c r="VG221" s="44"/>
      <c r="VH221" s="44"/>
      <c r="VI221" s="44"/>
      <c r="VJ221" s="44"/>
      <c r="VK221" s="44"/>
      <c r="VL221" s="44"/>
      <c r="VM221" s="44"/>
      <c r="VN221" s="44"/>
      <c r="VO221" s="44"/>
      <c r="VP221" s="44"/>
      <c r="VQ221" s="44"/>
      <c r="VR221" s="44"/>
      <c r="VS221" s="44"/>
      <c r="VT221" s="44"/>
      <c r="VU221" s="44"/>
      <c r="VV221" s="44"/>
      <c r="VW221" s="44"/>
      <c r="VX221" s="44"/>
      <c r="VY221" s="44"/>
      <c r="VZ221" s="44"/>
      <c r="WA221" s="44"/>
      <c r="WB221" s="44"/>
      <c r="WC221" s="44"/>
      <c r="WD221" s="44"/>
      <c r="WE221" s="44"/>
      <c r="WF221" s="44"/>
      <c r="WG221" s="44"/>
      <c r="WH221" s="44"/>
      <c r="WI221" s="44"/>
      <c r="WJ221" s="44"/>
      <c r="WK221" s="44"/>
      <c r="WL221" s="44"/>
      <c r="WM221" s="44"/>
      <c r="WN221" s="44"/>
      <c r="WO221" s="44"/>
      <c r="WP221" s="44"/>
      <c r="WQ221" s="44"/>
      <c r="WR221" s="44"/>
      <c r="WS221" s="44"/>
      <c r="WT221" s="44"/>
      <c r="WU221" s="44"/>
      <c r="WV221" s="44"/>
      <c r="WW221" s="44"/>
      <c r="WX221" s="44"/>
      <c r="WY221" s="44"/>
      <c r="WZ221" s="44"/>
      <c r="XA221" s="44"/>
      <c r="XB221" s="44"/>
      <c r="XC221" s="44"/>
      <c r="XD221" s="44"/>
      <c r="XE221" s="44"/>
      <c r="XF221" s="44"/>
      <c r="XG221" s="44"/>
      <c r="XH221" s="44"/>
      <c r="XI221" s="44"/>
      <c r="XJ221" s="44"/>
      <c r="XK221" s="44"/>
      <c r="XL221" s="44"/>
      <c r="XM221" s="44"/>
      <c r="XN221" s="44"/>
      <c r="XO221" s="44"/>
      <c r="XP221" s="44"/>
      <c r="XQ221" s="44"/>
      <c r="XR221" s="44"/>
      <c r="XS221" s="44"/>
      <c r="XT221" s="44"/>
      <c r="XU221" s="44"/>
      <c r="XV221" s="44"/>
      <c r="XW221" s="44"/>
      <c r="XX221" s="44"/>
      <c r="XY221" s="44"/>
      <c r="XZ221" s="44"/>
      <c r="YA221" s="44"/>
      <c r="YB221" s="44"/>
      <c r="YC221" s="44"/>
      <c r="YD221" s="44"/>
      <c r="YE221" s="44"/>
      <c r="YF221" s="44"/>
      <c r="YG221" s="44"/>
      <c r="YH221" s="44"/>
      <c r="YI221" s="44"/>
      <c r="YJ221" s="44"/>
      <c r="YK221" s="44"/>
      <c r="YL221" s="44"/>
      <c r="YM221" s="44"/>
      <c r="YN221" s="44"/>
      <c r="YO221" s="44"/>
      <c r="YP221" s="44"/>
      <c r="YQ221" s="44"/>
      <c r="YR221" s="44"/>
      <c r="YS221" s="44"/>
      <c r="YT221" s="44"/>
      <c r="YU221" s="44"/>
      <c r="YV221" s="44"/>
      <c r="YW221" s="44"/>
      <c r="YX221" s="44"/>
      <c r="YY221" s="44"/>
      <c r="YZ221" s="44"/>
      <c r="ZA221" s="44"/>
      <c r="ZB221" s="44"/>
      <c r="ZC221" s="44"/>
      <c r="ZD221" s="44"/>
      <c r="ZE221" s="44"/>
      <c r="ZF221" s="44"/>
      <c r="ZG221" s="44"/>
      <c r="ZH221" s="44"/>
      <c r="ZI221" s="44"/>
      <c r="ZJ221" s="44"/>
      <c r="ZK221" s="44"/>
      <c r="ZL221" s="44"/>
      <c r="ZM221" s="44"/>
      <c r="ZN221" s="44"/>
      <c r="ZO221" s="44"/>
      <c r="ZP221" s="44"/>
      <c r="ZQ221" s="44"/>
      <c r="ZR221" s="44"/>
      <c r="ZS221" s="44"/>
      <c r="ZT221" s="44"/>
      <c r="ZU221" s="44"/>
      <c r="ZV221" s="44"/>
      <c r="ZW221" s="44"/>
      <c r="ZX221" s="44"/>
      <c r="ZY221" s="44"/>
      <c r="ZZ221" s="44"/>
      <c r="AAA221" s="44"/>
      <c r="AAB221" s="44"/>
      <c r="AAC221" s="44"/>
      <c r="AAD221" s="44"/>
      <c r="AAE221" s="44"/>
      <c r="AAF221" s="44"/>
      <c r="AAG221" s="44"/>
      <c r="AAH221" s="44"/>
      <c r="AAI221" s="44"/>
      <c r="AAJ221" s="44"/>
      <c r="AAK221" s="44"/>
      <c r="AAL221" s="44"/>
      <c r="AAM221" s="44"/>
      <c r="AAN221" s="44"/>
      <c r="AAO221" s="44"/>
      <c r="AAP221" s="44"/>
      <c r="AAQ221" s="44"/>
      <c r="AAR221" s="44"/>
      <c r="AAS221" s="44"/>
      <c r="AAT221" s="44"/>
      <c r="AAU221" s="44"/>
      <c r="AAV221" s="44"/>
      <c r="AAW221" s="44"/>
      <c r="AAX221" s="44"/>
      <c r="AAY221" s="44"/>
      <c r="AAZ221" s="44"/>
      <c r="ABA221" s="44"/>
      <c r="ABB221" s="44"/>
    </row>
    <row r="222" spans="1:731" s="6" customFormat="1" ht="33.75" customHeight="1" x14ac:dyDescent="0.2">
      <c r="A222" s="194" t="s">
        <v>178</v>
      </c>
      <c r="B222" s="194"/>
      <c r="C222" s="194"/>
      <c r="D222" s="194"/>
      <c r="E222" s="194"/>
      <c r="F222" s="194"/>
      <c r="G222" s="194"/>
      <c r="H222" s="194"/>
      <c r="I222" s="194"/>
      <c r="J222" s="194"/>
      <c r="K222" s="194"/>
      <c r="L222" s="194"/>
      <c r="M222" s="194"/>
      <c r="N222" s="19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  <c r="CI222" s="44"/>
      <c r="CJ222" s="44"/>
      <c r="CK222" s="44"/>
      <c r="CL222" s="44"/>
      <c r="CM222" s="44"/>
      <c r="CN222" s="44"/>
      <c r="CO222" s="44"/>
      <c r="CP222" s="44"/>
      <c r="CQ222" s="44"/>
      <c r="CR222" s="44"/>
      <c r="CS222" s="44"/>
      <c r="CT222" s="44"/>
      <c r="CU222" s="44"/>
      <c r="CV222" s="44"/>
      <c r="CW222" s="44"/>
      <c r="CX222" s="44"/>
      <c r="CY222" s="44"/>
      <c r="CZ222" s="44"/>
      <c r="DA222" s="44"/>
      <c r="DB222" s="44"/>
      <c r="DC222" s="44"/>
      <c r="DD222" s="44"/>
      <c r="DE222" s="44"/>
      <c r="DF222" s="44"/>
      <c r="DG222" s="44"/>
      <c r="DH222" s="44"/>
      <c r="DI222" s="44"/>
      <c r="DJ222" s="44"/>
      <c r="DK222" s="44"/>
      <c r="DL222" s="44"/>
      <c r="DM222" s="44"/>
      <c r="DN222" s="44"/>
      <c r="DO222" s="44"/>
      <c r="DP222" s="44"/>
      <c r="DQ222" s="44"/>
      <c r="DR222" s="44"/>
      <c r="DS222" s="44"/>
      <c r="DT222" s="44"/>
      <c r="DU222" s="44"/>
      <c r="DV222" s="44"/>
      <c r="DW222" s="44"/>
      <c r="DX222" s="44"/>
      <c r="DY222" s="44"/>
      <c r="DZ222" s="44"/>
      <c r="EA222" s="44"/>
      <c r="EB222" s="44"/>
      <c r="EC222" s="44"/>
      <c r="ED222" s="44"/>
      <c r="EE222" s="44"/>
      <c r="EF222" s="44"/>
      <c r="EG222" s="44"/>
      <c r="EH222" s="44"/>
      <c r="EI222" s="44"/>
      <c r="EJ222" s="44"/>
      <c r="EK222" s="44"/>
      <c r="EL222" s="44"/>
      <c r="EM222" s="44"/>
      <c r="EN222" s="44"/>
      <c r="EO222" s="44"/>
      <c r="EP222" s="44"/>
      <c r="EQ222" s="44"/>
      <c r="ER222" s="44"/>
      <c r="ES222" s="44"/>
      <c r="ET222" s="44"/>
      <c r="EU222" s="44"/>
      <c r="EV222" s="44"/>
      <c r="EW222" s="44"/>
      <c r="EX222" s="44"/>
      <c r="EY222" s="44"/>
      <c r="EZ222" s="44"/>
      <c r="FA222" s="44"/>
      <c r="FB222" s="44"/>
      <c r="FC222" s="44"/>
      <c r="FD222" s="44"/>
      <c r="FE222" s="44"/>
      <c r="FF222" s="44"/>
      <c r="FG222" s="44"/>
      <c r="FH222" s="44"/>
      <c r="FI222" s="44"/>
      <c r="FJ222" s="44"/>
      <c r="FK222" s="44"/>
      <c r="FL222" s="44"/>
      <c r="FM222" s="44"/>
      <c r="FN222" s="44"/>
      <c r="FO222" s="44"/>
      <c r="FP222" s="44"/>
      <c r="FQ222" s="44"/>
      <c r="FR222" s="44"/>
      <c r="FS222" s="44"/>
      <c r="FT222" s="44"/>
      <c r="FU222" s="44"/>
      <c r="FV222" s="44"/>
      <c r="FW222" s="44"/>
      <c r="FX222" s="44"/>
      <c r="FY222" s="44"/>
      <c r="FZ222" s="44"/>
      <c r="GA222" s="44"/>
      <c r="GB222" s="44"/>
      <c r="GC222" s="44"/>
      <c r="GD222" s="44"/>
      <c r="GE222" s="44"/>
      <c r="GF222" s="44"/>
      <c r="GG222" s="44"/>
      <c r="GH222" s="44"/>
      <c r="GI222" s="44"/>
      <c r="GJ222" s="44"/>
      <c r="GK222" s="44"/>
      <c r="GL222" s="44"/>
      <c r="GM222" s="44"/>
      <c r="GN222" s="44"/>
      <c r="GO222" s="44"/>
      <c r="GP222" s="44"/>
      <c r="GQ222" s="44"/>
      <c r="GR222" s="44"/>
      <c r="GS222" s="44"/>
      <c r="GT222" s="44"/>
      <c r="GU222" s="44"/>
      <c r="GV222" s="44"/>
      <c r="GW222" s="44"/>
      <c r="GX222" s="44"/>
      <c r="GY222" s="44"/>
      <c r="GZ222" s="44"/>
      <c r="HA222" s="44"/>
      <c r="HB222" s="44"/>
      <c r="HC222" s="44"/>
      <c r="HD222" s="44"/>
      <c r="HE222" s="44"/>
      <c r="HF222" s="44"/>
      <c r="HG222" s="44"/>
      <c r="HH222" s="44"/>
      <c r="HI222" s="44"/>
      <c r="HJ222" s="44"/>
      <c r="HK222" s="44"/>
      <c r="HL222" s="44"/>
      <c r="HM222" s="44"/>
      <c r="HN222" s="44"/>
      <c r="HO222" s="44"/>
      <c r="HP222" s="44"/>
      <c r="HQ222" s="44"/>
      <c r="HR222" s="44"/>
      <c r="HS222" s="44"/>
      <c r="HT222" s="44"/>
      <c r="HU222" s="44"/>
      <c r="HV222" s="44"/>
      <c r="HW222" s="44"/>
      <c r="HX222" s="44"/>
      <c r="HY222" s="44"/>
      <c r="HZ222" s="44"/>
      <c r="IA222" s="44"/>
      <c r="IB222" s="44"/>
      <c r="IC222" s="44"/>
      <c r="ID222" s="44"/>
      <c r="IE222" s="44"/>
      <c r="IF222" s="44"/>
      <c r="IG222" s="44"/>
      <c r="IH222" s="44"/>
      <c r="II222" s="44"/>
      <c r="IJ222" s="44"/>
      <c r="IK222" s="44"/>
      <c r="IL222" s="44"/>
      <c r="IM222" s="44"/>
      <c r="IN222" s="44"/>
      <c r="IO222" s="44"/>
      <c r="IP222" s="44"/>
      <c r="IQ222" s="44"/>
      <c r="IR222" s="44"/>
      <c r="IS222" s="44"/>
      <c r="IT222" s="44"/>
      <c r="IU222" s="44"/>
      <c r="IV222" s="44"/>
      <c r="IW222" s="44"/>
      <c r="IX222" s="44"/>
      <c r="IY222" s="44"/>
      <c r="IZ222" s="44"/>
      <c r="JA222" s="44"/>
      <c r="JB222" s="44"/>
      <c r="JC222" s="44"/>
      <c r="JD222" s="44"/>
      <c r="JE222" s="44"/>
      <c r="JF222" s="44"/>
      <c r="JG222" s="44"/>
      <c r="JH222" s="44"/>
      <c r="JI222" s="44"/>
      <c r="JJ222" s="44"/>
      <c r="JK222" s="44"/>
      <c r="JL222" s="44"/>
      <c r="JM222" s="44"/>
      <c r="JN222" s="44"/>
      <c r="JO222" s="44"/>
      <c r="JP222" s="44"/>
      <c r="JQ222" s="44"/>
      <c r="JR222" s="44"/>
      <c r="JS222" s="44"/>
      <c r="JT222" s="44"/>
      <c r="JU222" s="44"/>
      <c r="JV222" s="44"/>
      <c r="JW222" s="44"/>
      <c r="JX222" s="44"/>
      <c r="JY222" s="44"/>
      <c r="JZ222" s="44"/>
      <c r="KA222" s="44"/>
      <c r="KB222" s="44"/>
      <c r="KC222" s="44"/>
      <c r="KD222" s="44"/>
      <c r="KE222" s="44"/>
      <c r="KF222" s="44"/>
      <c r="KG222" s="44"/>
      <c r="KH222" s="44"/>
      <c r="KI222" s="44"/>
      <c r="KJ222" s="44"/>
      <c r="KK222" s="44"/>
      <c r="KL222" s="44"/>
      <c r="KM222" s="44"/>
      <c r="KN222" s="44"/>
      <c r="KO222" s="44"/>
      <c r="KP222" s="44"/>
      <c r="KQ222" s="44"/>
      <c r="KR222" s="44"/>
      <c r="KS222" s="44"/>
      <c r="KT222" s="44"/>
      <c r="KU222" s="44"/>
      <c r="KV222" s="44"/>
      <c r="KW222" s="44"/>
      <c r="KX222" s="44"/>
      <c r="KY222" s="44"/>
      <c r="KZ222" s="44"/>
      <c r="LA222" s="44"/>
      <c r="LB222" s="44"/>
      <c r="LC222" s="44"/>
      <c r="LD222" s="44"/>
      <c r="LE222" s="44"/>
      <c r="LF222" s="44"/>
      <c r="LG222" s="44"/>
      <c r="LH222" s="44"/>
      <c r="LI222" s="44"/>
      <c r="LJ222" s="44"/>
      <c r="LK222" s="44"/>
      <c r="LL222" s="44"/>
      <c r="LM222" s="44"/>
      <c r="LN222" s="44"/>
      <c r="LO222" s="44"/>
      <c r="LP222" s="44"/>
      <c r="LQ222" s="44"/>
      <c r="LR222" s="44"/>
      <c r="LS222" s="44"/>
      <c r="LT222" s="44"/>
      <c r="LU222" s="44"/>
      <c r="LV222" s="44"/>
      <c r="LW222" s="44"/>
      <c r="LX222" s="44"/>
      <c r="LY222" s="44"/>
      <c r="LZ222" s="44"/>
      <c r="MA222" s="44"/>
      <c r="MB222" s="44"/>
      <c r="MC222" s="44"/>
      <c r="MD222" s="44"/>
      <c r="ME222" s="44"/>
      <c r="MF222" s="44"/>
      <c r="MG222" s="44"/>
      <c r="MH222" s="44"/>
      <c r="MI222" s="44"/>
      <c r="MJ222" s="44"/>
      <c r="MK222" s="44"/>
      <c r="ML222" s="44"/>
      <c r="MM222" s="44"/>
      <c r="MN222" s="44"/>
      <c r="MO222" s="44"/>
      <c r="MP222" s="44"/>
      <c r="MQ222" s="44"/>
      <c r="MR222" s="44"/>
      <c r="MS222" s="44"/>
      <c r="MT222" s="44"/>
      <c r="MU222" s="44"/>
      <c r="MV222" s="44"/>
      <c r="MW222" s="44"/>
      <c r="MX222" s="44"/>
      <c r="MY222" s="44"/>
      <c r="MZ222" s="44"/>
      <c r="NA222" s="44"/>
      <c r="NB222" s="44"/>
      <c r="NC222" s="44"/>
      <c r="ND222" s="44"/>
      <c r="NE222" s="44"/>
      <c r="NF222" s="44"/>
      <c r="NG222" s="44"/>
      <c r="NH222" s="44"/>
      <c r="NI222" s="44"/>
      <c r="NJ222" s="44"/>
      <c r="NK222" s="44"/>
      <c r="NL222" s="44"/>
      <c r="NM222" s="44"/>
      <c r="NN222" s="44"/>
      <c r="NO222" s="44"/>
      <c r="NP222" s="44"/>
      <c r="NQ222" s="44"/>
      <c r="NR222" s="44"/>
      <c r="NS222" s="44"/>
      <c r="NT222" s="44"/>
      <c r="NU222" s="44"/>
      <c r="NV222" s="44"/>
      <c r="NW222" s="44"/>
      <c r="NX222" s="44"/>
      <c r="NY222" s="44"/>
      <c r="NZ222" s="44"/>
      <c r="OA222" s="44"/>
      <c r="OB222" s="44"/>
      <c r="OC222" s="44"/>
      <c r="OD222" s="44"/>
      <c r="OE222" s="44"/>
      <c r="OF222" s="44"/>
      <c r="OG222" s="44"/>
      <c r="OH222" s="44"/>
      <c r="OI222" s="44"/>
      <c r="OJ222" s="44"/>
      <c r="OK222" s="44"/>
      <c r="OL222" s="44"/>
      <c r="OM222" s="44"/>
      <c r="ON222" s="44"/>
      <c r="OO222" s="44"/>
      <c r="OP222" s="44"/>
      <c r="OQ222" s="44"/>
      <c r="OR222" s="44"/>
      <c r="OS222" s="44"/>
      <c r="OT222" s="44"/>
      <c r="OU222" s="44"/>
      <c r="OV222" s="44"/>
      <c r="OW222" s="44"/>
      <c r="OX222" s="44"/>
      <c r="OY222" s="44"/>
      <c r="OZ222" s="44"/>
      <c r="PA222" s="44"/>
      <c r="PB222" s="44"/>
      <c r="PC222" s="44"/>
      <c r="PD222" s="44"/>
      <c r="PE222" s="44"/>
      <c r="PF222" s="44"/>
      <c r="PG222" s="44"/>
      <c r="PH222" s="44"/>
      <c r="PI222" s="44"/>
      <c r="PJ222" s="44"/>
      <c r="PK222" s="44"/>
      <c r="PL222" s="44"/>
      <c r="PM222" s="44"/>
      <c r="PN222" s="44"/>
      <c r="PO222" s="44"/>
      <c r="PP222" s="44"/>
      <c r="PQ222" s="44"/>
      <c r="PR222" s="44"/>
      <c r="PS222" s="44"/>
      <c r="PT222" s="44"/>
      <c r="PU222" s="44"/>
      <c r="PV222" s="44"/>
      <c r="PW222" s="44"/>
      <c r="PX222" s="44"/>
      <c r="PY222" s="44"/>
      <c r="PZ222" s="44"/>
      <c r="QA222" s="44"/>
      <c r="QB222" s="44"/>
      <c r="QC222" s="44"/>
      <c r="QD222" s="44"/>
      <c r="QE222" s="44"/>
      <c r="QF222" s="44"/>
      <c r="QG222" s="44"/>
      <c r="QH222" s="44"/>
      <c r="QI222" s="44"/>
      <c r="QJ222" s="44"/>
      <c r="QK222" s="44"/>
      <c r="QL222" s="44"/>
      <c r="QM222" s="44"/>
      <c r="QN222" s="44"/>
      <c r="QO222" s="44"/>
      <c r="QP222" s="44"/>
      <c r="QQ222" s="44"/>
      <c r="QR222" s="44"/>
      <c r="QS222" s="44"/>
      <c r="QT222" s="44"/>
      <c r="QU222" s="44"/>
      <c r="QV222" s="44"/>
      <c r="QW222" s="44"/>
      <c r="QX222" s="44"/>
      <c r="QY222" s="44"/>
      <c r="QZ222" s="44"/>
      <c r="RA222" s="44"/>
      <c r="RB222" s="44"/>
      <c r="RC222" s="44"/>
      <c r="RD222" s="44"/>
      <c r="RE222" s="44"/>
      <c r="RF222" s="44"/>
      <c r="RG222" s="44"/>
      <c r="RH222" s="44"/>
      <c r="RI222" s="44"/>
      <c r="RJ222" s="44"/>
      <c r="RK222" s="44"/>
      <c r="RL222" s="44"/>
      <c r="RM222" s="44"/>
      <c r="RN222" s="44"/>
      <c r="RO222" s="44"/>
      <c r="RP222" s="44"/>
      <c r="RQ222" s="44"/>
      <c r="RR222" s="44"/>
      <c r="RS222" s="44"/>
      <c r="RT222" s="44"/>
      <c r="RU222" s="44"/>
      <c r="RV222" s="44"/>
      <c r="RW222" s="44"/>
      <c r="RX222" s="44"/>
      <c r="RY222" s="44"/>
      <c r="RZ222" s="44"/>
      <c r="SA222" s="44"/>
      <c r="SB222" s="44"/>
      <c r="SC222" s="44"/>
      <c r="SD222" s="44"/>
      <c r="SE222" s="44"/>
      <c r="SF222" s="44"/>
      <c r="SG222" s="44"/>
      <c r="SH222" s="44"/>
      <c r="SI222" s="44"/>
      <c r="SJ222" s="44"/>
      <c r="SK222" s="44"/>
      <c r="SL222" s="44"/>
      <c r="SM222" s="44"/>
      <c r="SN222" s="44"/>
      <c r="SO222" s="44"/>
      <c r="SP222" s="44"/>
      <c r="SQ222" s="44"/>
      <c r="SR222" s="44"/>
      <c r="SS222" s="44"/>
      <c r="ST222" s="44"/>
      <c r="SU222" s="44"/>
      <c r="SV222" s="44"/>
      <c r="SW222" s="44"/>
      <c r="SX222" s="44"/>
      <c r="SY222" s="44"/>
      <c r="SZ222" s="44"/>
      <c r="TA222" s="44"/>
      <c r="TB222" s="44"/>
      <c r="TC222" s="44"/>
      <c r="TD222" s="44"/>
      <c r="TE222" s="44"/>
      <c r="TF222" s="44"/>
      <c r="TG222" s="44"/>
      <c r="TH222" s="44"/>
      <c r="TI222" s="44"/>
      <c r="TJ222" s="44"/>
      <c r="TK222" s="44"/>
      <c r="TL222" s="44"/>
      <c r="TM222" s="44"/>
      <c r="TN222" s="44"/>
      <c r="TO222" s="44"/>
      <c r="TP222" s="44"/>
      <c r="TQ222" s="44"/>
      <c r="TR222" s="44"/>
      <c r="TS222" s="44"/>
      <c r="TT222" s="44"/>
      <c r="TU222" s="44"/>
      <c r="TV222" s="44"/>
      <c r="TW222" s="44"/>
      <c r="TX222" s="44"/>
      <c r="TY222" s="44"/>
      <c r="TZ222" s="44"/>
      <c r="UA222" s="44"/>
      <c r="UB222" s="44"/>
      <c r="UC222" s="44"/>
      <c r="UD222" s="44"/>
      <c r="UE222" s="44"/>
      <c r="UF222" s="44"/>
      <c r="UG222" s="44"/>
      <c r="UH222" s="44"/>
      <c r="UI222" s="44"/>
      <c r="UJ222" s="44"/>
      <c r="UK222" s="44"/>
      <c r="UL222" s="44"/>
      <c r="UM222" s="44"/>
      <c r="UN222" s="44"/>
      <c r="UO222" s="44"/>
      <c r="UP222" s="44"/>
      <c r="UQ222" s="44"/>
      <c r="UR222" s="44"/>
      <c r="US222" s="44"/>
      <c r="UT222" s="44"/>
      <c r="UU222" s="44"/>
      <c r="UV222" s="44"/>
      <c r="UW222" s="44"/>
      <c r="UX222" s="44"/>
      <c r="UY222" s="44"/>
      <c r="UZ222" s="44"/>
      <c r="VA222" s="44"/>
      <c r="VB222" s="44"/>
      <c r="VC222" s="44"/>
      <c r="VD222" s="44"/>
      <c r="VE222" s="44"/>
      <c r="VF222" s="44"/>
      <c r="VG222" s="44"/>
      <c r="VH222" s="44"/>
      <c r="VI222" s="44"/>
      <c r="VJ222" s="44"/>
      <c r="VK222" s="44"/>
      <c r="VL222" s="44"/>
      <c r="VM222" s="44"/>
      <c r="VN222" s="44"/>
      <c r="VO222" s="44"/>
      <c r="VP222" s="44"/>
      <c r="VQ222" s="44"/>
      <c r="VR222" s="44"/>
      <c r="VS222" s="44"/>
      <c r="VT222" s="44"/>
      <c r="VU222" s="44"/>
      <c r="VV222" s="44"/>
      <c r="VW222" s="44"/>
      <c r="VX222" s="44"/>
      <c r="VY222" s="44"/>
      <c r="VZ222" s="44"/>
      <c r="WA222" s="44"/>
      <c r="WB222" s="44"/>
      <c r="WC222" s="44"/>
      <c r="WD222" s="44"/>
      <c r="WE222" s="44"/>
      <c r="WF222" s="44"/>
      <c r="WG222" s="44"/>
      <c r="WH222" s="44"/>
      <c r="WI222" s="44"/>
      <c r="WJ222" s="44"/>
      <c r="WK222" s="44"/>
      <c r="WL222" s="44"/>
      <c r="WM222" s="44"/>
      <c r="WN222" s="44"/>
      <c r="WO222" s="44"/>
      <c r="WP222" s="44"/>
      <c r="WQ222" s="44"/>
      <c r="WR222" s="44"/>
      <c r="WS222" s="44"/>
      <c r="WT222" s="44"/>
      <c r="WU222" s="44"/>
      <c r="WV222" s="44"/>
      <c r="WW222" s="44"/>
      <c r="WX222" s="44"/>
      <c r="WY222" s="44"/>
      <c r="WZ222" s="44"/>
      <c r="XA222" s="44"/>
      <c r="XB222" s="44"/>
      <c r="XC222" s="44"/>
      <c r="XD222" s="44"/>
      <c r="XE222" s="44"/>
      <c r="XF222" s="44"/>
      <c r="XG222" s="44"/>
      <c r="XH222" s="44"/>
      <c r="XI222" s="44"/>
      <c r="XJ222" s="44"/>
      <c r="XK222" s="44"/>
      <c r="XL222" s="44"/>
      <c r="XM222" s="44"/>
      <c r="XN222" s="44"/>
      <c r="XO222" s="44"/>
      <c r="XP222" s="44"/>
      <c r="XQ222" s="44"/>
      <c r="XR222" s="44"/>
      <c r="XS222" s="44"/>
      <c r="XT222" s="44"/>
      <c r="XU222" s="44"/>
      <c r="XV222" s="44"/>
      <c r="XW222" s="44"/>
      <c r="XX222" s="44"/>
      <c r="XY222" s="44"/>
      <c r="XZ222" s="44"/>
      <c r="YA222" s="44"/>
      <c r="YB222" s="44"/>
      <c r="YC222" s="44"/>
      <c r="YD222" s="44"/>
      <c r="YE222" s="44"/>
      <c r="YF222" s="44"/>
      <c r="YG222" s="44"/>
      <c r="YH222" s="44"/>
      <c r="YI222" s="44"/>
      <c r="YJ222" s="44"/>
      <c r="YK222" s="44"/>
      <c r="YL222" s="44"/>
      <c r="YM222" s="44"/>
      <c r="YN222" s="44"/>
      <c r="YO222" s="44"/>
      <c r="YP222" s="44"/>
      <c r="YQ222" s="44"/>
      <c r="YR222" s="44"/>
      <c r="YS222" s="44"/>
      <c r="YT222" s="44"/>
      <c r="YU222" s="44"/>
      <c r="YV222" s="44"/>
      <c r="YW222" s="44"/>
      <c r="YX222" s="44"/>
      <c r="YY222" s="44"/>
      <c r="YZ222" s="44"/>
      <c r="ZA222" s="44"/>
      <c r="ZB222" s="44"/>
      <c r="ZC222" s="44"/>
      <c r="ZD222" s="44"/>
      <c r="ZE222" s="44"/>
      <c r="ZF222" s="44"/>
      <c r="ZG222" s="44"/>
      <c r="ZH222" s="44"/>
      <c r="ZI222" s="44"/>
      <c r="ZJ222" s="44"/>
      <c r="ZK222" s="44"/>
      <c r="ZL222" s="44"/>
      <c r="ZM222" s="44"/>
      <c r="ZN222" s="44"/>
      <c r="ZO222" s="44"/>
      <c r="ZP222" s="44"/>
      <c r="ZQ222" s="44"/>
      <c r="ZR222" s="44"/>
      <c r="ZS222" s="44"/>
      <c r="ZT222" s="44"/>
      <c r="ZU222" s="44"/>
      <c r="ZV222" s="44"/>
      <c r="ZW222" s="44"/>
      <c r="ZX222" s="44"/>
      <c r="ZY222" s="44"/>
      <c r="ZZ222" s="44"/>
      <c r="AAA222" s="44"/>
      <c r="AAB222" s="44"/>
      <c r="AAC222" s="44"/>
      <c r="AAD222" s="44"/>
      <c r="AAE222" s="44"/>
      <c r="AAF222" s="44"/>
      <c r="AAG222" s="44"/>
      <c r="AAH222" s="44"/>
      <c r="AAI222" s="44"/>
      <c r="AAJ222" s="44"/>
      <c r="AAK222" s="44"/>
      <c r="AAL222" s="44"/>
      <c r="AAM222" s="44"/>
      <c r="AAN222" s="44"/>
      <c r="AAO222" s="44"/>
      <c r="AAP222" s="44"/>
      <c r="AAQ222" s="44"/>
      <c r="AAR222" s="44"/>
      <c r="AAS222" s="44"/>
      <c r="AAT222" s="44"/>
      <c r="AAU222" s="44"/>
      <c r="AAV222" s="44"/>
      <c r="AAW222" s="44"/>
      <c r="AAX222" s="44"/>
      <c r="AAY222" s="44"/>
      <c r="AAZ222" s="44"/>
      <c r="ABA222" s="44"/>
      <c r="ABB222" s="44"/>
      <c r="ABC222" s="42"/>
    </row>
    <row r="223" spans="1:731" s="6" customFormat="1" ht="29.25" customHeight="1" x14ac:dyDescent="0.2">
      <c r="A223" s="187" t="s">
        <v>174</v>
      </c>
      <c r="B223" s="187"/>
      <c r="C223" s="187"/>
      <c r="D223" s="187"/>
      <c r="E223" s="187"/>
      <c r="F223" s="187"/>
      <c r="G223" s="187"/>
      <c r="H223" s="187"/>
      <c r="I223" s="187"/>
      <c r="J223" s="187"/>
      <c r="K223" s="187"/>
      <c r="L223" s="187"/>
      <c r="M223" s="187"/>
      <c r="N223" s="187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  <c r="CI223" s="44"/>
      <c r="CJ223" s="44"/>
      <c r="CK223" s="44"/>
      <c r="CL223" s="44"/>
      <c r="CM223" s="44"/>
      <c r="CN223" s="44"/>
      <c r="CO223" s="44"/>
      <c r="CP223" s="44"/>
      <c r="CQ223" s="44"/>
      <c r="CR223" s="44"/>
      <c r="CS223" s="44"/>
      <c r="CT223" s="44"/>
      <c r="CU223" s="44"/>
      <c r="CV223" s="44"/>
      <c r="CW223" s="44"/>
      <c r="CX223" s="44"/>
      <c r="CY223" s="44"/>
      <c r="CZ223" s="44"/>
      <c r="DA223" s="44"/>
      <c r="DB223" s="44"/>
      <c r="DC223" s="44"/>
      <c r="DD223" s="44"/>
      <c r="DE223" s="44"/>
      <c r="DF223" s="44"/>
      <c r="DG223" s="44"/>
      <c r="DH223" s="44"/>
      <c r="DI223" s="44"/>
      <c r="DJ223" s="44"/>
      <c r="DK223" s="44"/>
      <c r="DL223" s="44"/>
      <c r="DM223" s="44"/>
      <c r="DN223" s="44"/>
      <c r="DO223" s="44"/>
      <c r="DP223" s="44"/>
      <c r="DQ223" s="44"/>
      <c r="DR223" s="44"/>
      <c r="DS223" s="44"/>
      <c r="DT223" s="44"/>
      <c r="DU223" s="44"/>
      <c r="DV223" s="44"/>
      <c r="DW223" s="44"/>
      <c r="DX223" s="44"/>
      <c r="DY223" s="44"/>
      <c r="DZ223" s="44"/>
      <c r="EA223" s="44"/>
      <c r="EB223" s="44"/>
      <c r="EC223" s="44"/>
      <c r="ED223" s="44"/>
      <c r="EE223" s="44"/>
      <c r="EF223" s="44"/>
      <c r="EG223" s="44"/>
      <c r="EH223" s="44"/>
      <c r="EI223" s="44"/>
      <c r="EJ223" s="44"/>
      <c r="EK223" s="44"/>
      <c r="EL223" s="44"/>
      <c r="EM223" s="44"/>
      <c r="EN223" s="44"/>
      <c r="EO223" s="44"/>
      <c r="EP223" s="44"/>
      <c r="EQ223" s="44"/>
      <c r="ER223" s="44"/>
      <c r="ES223" s="44"/>
      <c r="ET223" s="44"/>
      <c r="EU223" s="44"/>
      <c r="EV223" s="44"/>
      <c r="EW223" s="44"/>
      <c r="EX223" s="44"/>
      <c r="EY223" s="44"/>
      <c r="EZ223" s="44"/>
      <c r="FA223" s="44"/>
      <c r="FB223" s="44"/>
      <c r="FC223" s="44"/>
      <c r="FD223" s="44"/>
      <c r="FE223" s="44"/>
      <c r="FF223" s="44"/>
      <c r="FG223" s="44"/>
      <c r="FH223" s="44"/>
      <c r="FI223" s="44"/>
      <c r="FJ223" s="44"/>
      <c r="FK223" s="44"/>
      <c r="FL223" s="44"/>
      <c r="FM223" s="44"/>
      <c r="FN223" s="44"/>
      <c r="FO223" s="44"/>
      <c r="FP223" s="44"/>
      <c r="FQ223" s="44"/>
      <c r="FR223" s="44"/>
      <c r="FS223" s="44"/>
      <c r="FT223" s="44"/>
      <c r="FU223" s="44"/>
      <c r="FV223" s="44"/>
      <c r="FW223" s="44"/>
      <c r="FX223" s="44"/>
      <c r="FY223" s="44"/>
      <c r="FZ223" s="44"/>
      <c r="GA223" s="44"/>
      <c r="GB223" s="44"/>
      <c r="GC223" s="44"/>
      <c r="GD223" s="44"/>
      <c r="GE223" s="44"/>
      <c r="GF223" s="44"/>
      <c r="GG223" s="44"/>
      <c r="GH223" s="44"/>
      <c r="GI223" s="44"/>
      <c r="GJ223" s="44"/>
      <c r="GK223" s="44"/>
      <c r="GL223" s="44"/>
      <c r="GM223" s="44"/>
      <c r="GN223" s="44"/>
      <c r="GO223" s="44"/>
      <c r="GP223" s="44"/>
      <c r="GQ223" s="44"/>
      <c r="GR223" s="44"/>
      <c r="GS223" s="44"/>
      <c r="GT223" s="44"/>
      <c r="GU223" s="44"/>
      <c r="GV223" s="44"/>
      <c r="GW223" s="44"/>
      <c r="GX223" s="44"/>
      <c r="GY223" s="44"/>
      <c r="GZ223" s="44"/>
      <c r="HA223" s="44"/>
      <c r="HB223" s="44"/>
      <c r="HC223" s="44"/>
      <c r="HD223" s="44"/>
      <c r="HE223" s="44"/>
      <c r="HF223" s="44"/>
      <c r="HG223" s="44"/>
      <c r="HH223" s="44"/>
      <c r="HI223" s="44"/>
      <c r="HJ223" s="44"/>
      <c r="HK223" s="44"/>
      <c r="HL223" s="44"/>
      <c r="HM223" s="44"/>
      <c r="HN223" s="44"/>
      <c r="HO223" s="44"/>
      <c r="HP223" s="44"/>
      <c r="HQ223" s="44"/>
      <c r="HR223" s="44"/>
      <c r="HS223" s="44"/>
      <c r="HT223" s="44"/>
      <c r="HU223" s="44"/>
      <c r="HV223" s="44"/>
      <c r="HW223" s="44"/>
      <c r="HX223" s="44"/>
      <c r="HY223" s="44"/>
      <c r="HZ223" s="44"/>
      <c r="IA223" s="44"/>
      <c r="IB223" s="44"/>
      <c r="IC223" s="44"/>
      <c r="ID223" s="44"/>
      <c r="IE223" s="44"/>
      <c r="IF223" s="44"/>
      <c r="IG223" s="44"/>
      <c r="IH223" s="44"/>
      <c r="II223" s="44"/>
      <c r="IJ223" s="44"/>
      <c r="IK223" s="44"/>
      <c r="IL223" s="44"/>
      <c r="IM223" s="44"/>
      <c r="IN223" s="44"/>
      <c r="IO223" s="44"/>
      <c r="IP223" s="44"/>
      <c r="IQ223" s="44"/>
      <c r="IR223" s="44"/>
      <c r="IS223" s="44"/>
      <c r="IT223" s="44"/>
      <c r="IU223" s="44"/>
      <c r="IV223" s="44"/>
      <c r="IW223" s="44"/>
      <c r="IX223" s="44"/>
      <c r="IY223" s="44"/>
      <c r="IZ223" s="44"/>
      <c r="JA223" s="44"/>
      <c r="JB223" s="44"/>
      <c r="JC223" s="44"/>
      <c r="JD223" s="44"/>
      <c r="JE223" s="44"/>
      <c r="JF223" s="44"/>
      <c r="JG223" s="44"/>
      <c r="JH223" s="44"/>
      <c r="JI223" s="44"/>
      <c r="JJ223" s="44"/>
      <c r="JK223" s="44"/>
      <c r="JL223" s="44"/>
      <c r="JM223" s="44"/>
      <c r="JN223" s="44"/>
      <c r="JO223" s="44"/>
      <c r="JP223" s="44"/>
      <c r="JQ223" s="44"/>
      <c r="JR223" s="44"/>
      <c r="JS223" s="44"/>
      <c r="JT223" s="44"/>
      <c r="JU223" s="44"/>
      <c r="JV223" s="44"/>
      <c r="JW223" s="44"/>
      <c r="JX223" s="44"/>
      <c r="JY223" s="44"/>
      <c r="JZ223" s="44"/>
      <c r="KA223" s="44"/>
      <c r="KB223" s="44"/>
      <c r="KC223" s="44"/>
      <c r="KD223" s="44"/>
      <c r="KE223" s="44"/>
      <c r="KF223" s="44"/>
      <c r="KG223" s="44"/>
      <c r="KH223" s="44"/>
      <c r="KI223" s="44"/>
      <c r="KJ223" s="44"/>
      <c r="KK223" s="44"/>
      <c r="KL223" s="44"/>
      <c r="KM223" s="44"/>
      <c r="KN223" s="44"/>
      <c r="KO223" s="44"/>
      <c r="KP223" s="44"/>
      <c r="KQ223" s="44"/>
      <c r="KR223" s="44"/>
      <c r="KS223" s="44"/>
      <c r="KT223" s="44"/>
      <c r="KU223" s="44"/>
      <c r="KV223" s="44"/>
      <c r="KW223" s="44"/>
      <c r="KX223" s="44"/>
      <c r="KY223" s="44"/>
      <c r="KZ223" s="44"/>
      <c r="LA223" s="44"/>
      <c r="LB223" s="44"/>
      <c r="LC223" s="44"/>
      <c r="LD223" s="44"/>
      <c r="LE223" s="44"/>
      <c r="LF223" s="44"/>
      <c r="LG223" s="44"/>
      <c r="LH223" s="44"/>
      <c r="LI223" s="44"/>
      <c r="LJ223" s="44"/>
      <c r="LK223" s="44"/>
      <c r="LL223" s="44"/>
      <c r="LM223" s="44"/>
      <c r="LN223" s="44"/>
      <c r="LO223" s="44"/>
      <c r="LP223" s="44"/>
      <c r="LQ223" s="44"/>
      <c r="LR223" s="44"/>
      <c r="LS223" s="44"/>
      <c r="LT223" s="44"/>
      <c r="LU223" s="44"/>
      <c r="LV223" s="44"/>
      <c r="LW223" s="44"/>
      <c r="LX223" s="44"/>
      <c r="LY223" s="44"/>
      <c r="LZ223" s="44"/>
      <c r="MA223" s="44"/>
      <c r="MB223" s="44"/>
      <c r="MC223" s="44"/>
      <c r="MD223" s="44"/>
      <c r="ME223" s="44"/>
      <c r="MF223" s="44"/>
      <c r="MG223" s="44"/>
      <c r="MH223" s="44"/>
      <c r="MI223" s="44"/>
      <c r="MJ223" s="44"/>
      <c r="MK223" s="44"/>
      <c r="ML223" s="44"/>
      <c r="MM223" s="44"/>
      <c r="MN223" s="44"/>
      <c r="MO223" s="44"/>
      <c r="MP223" s="44"/>
      <c r="MQ223" s="44"/>
      <c r="MR223" s="44"/>
      <c r="MS223" s="44"/>
      <c r="MT223" s="44"/>
      <c r="MU223" s="44"/>
      <c r="MV223" s="44"/>
      <c r="MW223" s="44"/>
      <c r="MX223" s="44"/>
      <c r="MY223" s="44"/>
      <c r="MZ223" s="44"/>
      <c r="NA223" s="44"/>
      <c r="NB223" s="44"/>
      <c r="NC223" s="44"/>
      <c r="ND223" s="44"/>
      <c r="NE223" s="44"/>
      <c r="NF223" s="44"/>
      <c r="NG223" s="44"/>
      <c r="NH223" s="44"/>
      <c r="NI223" s="44"/>
      <c r="NJ223" s="44"/>
      <c r="NK223" s="44"/>
      <c r="NL223" s="44"/>
      <c r="NM223" s="44"/>
      <c r="NN223" s="44"/>
      <c r="NO223" s="44"/>
      <c r="NP223" s="44"/>
      <c r="NQ223" s="44"/>
      <c r="NR223" s="44"/>
      <c r="NS223" s="44"/>
      <c r="NT223" s="44"/>
      <c r="NU223" s="44"/>
      <c r="NV223" s="44"/>
      <c r="NW223" s="44"/>
      <c r="NX223" s="44"/>
      <c r="NY223" s="44"/>
      <c r="NZ223" s="44"/>
      <c r="OA223" s="44"/>
      <c r="OB223" s="44"/>
      <c r="OC223" s="44"/>
      <c r="OD223" s="44"/>
      <c r="OE223" s="44"/>
      <c r="OF223" s="44"/>
      <c r="OG223" s="44"/>
      <c r="OH223" s="44"/>
      <c r="OI223" s="44"/>
      <c r="OJ223" s="44"/>
      <c r="OK223" s="44"/>
      <c r="OL223" s="44"/>
      <c r="OM223" s="44"/>
      <c r="ON223" s="44"/>
      <c r="OO223" s="44"/>
      <c r="OP223" s="44"/>
      <c r="OQ223" s="44"/>
      <c r="OR223" s="44"/>
      <c r="OS223" s="44"/>
      <c r="OT223" s="44"/>
      <c r="OU223" s="44"/>
      <c r="OV223" s="44"/>
      <c r="OW223" s="44"/>
      <c r="OX223" s="44"/>
      <c r="OY223" s="44"/>
      <c r="OZ223" s="44"/>
      <c r="PA223" s="44"/>
      <c r="PB223" s="44"/>
      <c r="PC223" s="44"/>
      <c r="PD223" s="44"/>
      <c r="PE223" s="44"/>
      <c r="PF223" s="44"/>
      <c r="PG223" s="44"/>
      <c r="PH223" s="44"/>
      <c r="PI223" s="44"/>
      <c r="PJ223" s="44"/>
      <c r="PK223" s="44"/>
      <c r="PL223" s="44"/>
      <c r="PM223" s="44"/>
      <c r="PN223" s="44"/>
      <c r="PO223" s="44"/>
      <c r="PP223" s="44"/>
      <c r="PQ223" s="44"/>
      <c r="PR223" s="44"/>
      <c r="PS223" s="44"/>
      <c r="PT223" s="44"/>
      <c r="PU223" s="44"/>
      <c r="PV223" s="44"/>
      <c r="PW223" s="44"/>
      <c r="PX223" s="44"/>
      <c r="PY223" s="44"/>
      <c r="PZ223" s="44"/>
      <c r="QA223" s="44"/>
      <c r="QB223" s="44"/>
      <c r="QC223" s="44"/>
      <c r="QD223" s="44"/>
      <c r="QE223" s="44"/>
      <c r="QF223" s="44"/>
      <c r="QG223" s="44"/>
      <c r="QH223" s="44"/>
      <c r="QI223" s="44"/>
      <c r="QJ223" s="44"/>
      <c r="QK223" s="44"/>
      <c r="QL223" s="44"/>
      <c r="QM223" s="44"/>
      <c r="QN223" s="44"/>
      <c r="QO223" s="44"/>
      <c r="QP223" s="44"/>
      <c r="QQ223" s="44"/>
      <c r="QR223" s="44"/>
      <c r="QS223" s="44"/>
      <c r="QT223" s="44"/>
      <c r="QU223" s="44"/>
      <c r="QV223" s="44"/>
      <c r="QW223" s="44"/>
      <c r="QX223" s="44"/>
      <c r="QY223" s="44"/>
      <c r="QZ223" s="44"/>
      <c r="RA223" s="44"/>
      <c r="RB223" s="44"/>
      <c r="RC223" s="44"/>
      <c r="RD223" s="44"/>
      <c r="RE223" s="44"/>
      <c r="RF223" s="44"/>
      <c r="RG223" s="44"/>
      <c r="RH223" s="44"/>
      <c r="RI223" s="44"/>
      <c r="RJ223" s="44"/>
      <c r="RK223" s="44"/>
      <c r="RL223" s="44"/>
      <c r="RM223" s="44"/>
      <c r="RN223" s="44"/>
      <c r="RO223" s="44"/>
      <c r="RP223" s="44"/>
      <c r="RQ223" s="44"/>
      <c r="RR223" s="44"/>
      <c r="RS223" s="44"/>
      <c r="RT223" s="44"/>
      <c r="RU223" s="44"/>
      <c r="RV223" s="44"/>
      <c r="RW223" s="44"/>
      <c r="RX223" s="44"/>
      <c r="RY223" s="44"/>
      <c r="RZ223" s="44"/>
      <c r="SA223" s="44"/>
      <c r="SB223" s="44"/>
      <c r="SC223" s="44"/>
      <c r="SD223" s="44"/>
      <c r="SE223" s="44"/>
      <c r="SF223" s="44"/>
      <c r="SG223" s="44"/>
      <c r="SH223" s="44"/>
      <c r="SI223" s="44"/>
      <c r="SJ223" s="44"/>
      <c r="SK223" s="44"/>
      <c r="SL223" s="44"/>
      <c r="SM223" s="44"/>
      <c r="SN223" s="44"/>
      <c r="SO223" s="44"/>
      <c r="SP223" s="44"/>
      <c r="SQ223" s="44"/>
      <c r="SR223" s="44"/>
      <c r="SS223" s="44"/>
      <c r="ST223" s="44"/>
      <c r="SU223" s="44"/>
      <c r="SV223" s="44"/>
      <c r="SW223" s="44"/>
      <c r="SX223" s="44"/>
      <c r="SY223" s="44"/>
      <c r="SZ223" s="44"/>
      <c r="TA223" s="44"/>
      <c r="TB223" s="44"/>
      <c r="TC223" s="44"/>
      <c r="TD223" s="44"/>
      <c r="TE223" s="44"/>
      <c r="TF223" s="44"/>
      <c r="TG223" s="44"/>
      <c r="TH223" s="44"/>
      <c r="TI223" s="44"/>
      <c r="TJ223" s="44"/>
      <c r="TK223" s="44"/>
      <c r="TL223" s="44"/>
      <c r="TM223" s="44"/>
      <c r="TN223" s="44"/>
      <c r="TO223" s="44"/>
      <c r="TP223" s="44"/>
      <c r="TQ223" s="44"/>
      <c r="TR223" s="44"/>
      <c r="TS223" s="44"/>
      <c r="TT223" s="44"/>
      <c r="TU223" s="44"/>
      <c r="TV223" s="44"/>
      <c r="TW223" s="44"/>
      <c r="TX223" s="44"/>
      <c r="TY223" s="44"/>
      <c r="TZ223" s="44"/>
      <c r="UA223" s="44"/>
      <c r="UB223" s="44"/>
      <c r="UC223" s="44"/>
      <c r="UD223" s="44"/>
      <c r="UE223" s="44"/>
      <c r="UF223" s="44"/>
      <c r="UG223" s="44"/>
      <c r="UH223" s="44"/>
      <c r="UI223" s="44"/>
      <c r="UJ223" s="44"/>
      <c r="UK223" s="44"/>
      <c r="UL223" s="44"/>
      <c r="UM223" s="44"/>
      <c r="UN223" s="44"/>
      <c r="UO223" s="44"/>
      <c r="UP223" s="44"/>
      <c r="UQ223" s="44"/>
      <c r="UR223" s="44"/>
      <c r="US223" s="44"/>
      <c r="UT223" s="44"/>
      <c r="UU223" s="44"/>
      <c r="UV223" s="44"/>
      <c r="UW223" s="44"/>
      <c r="UX223" s="44"/>
      <c r="UY223" s="44"/>
      <c r="UZ223" s="44"/>
      <c r="VA223" s="44"/>
      <c r="VB223" s="44"/>
      <c r="VC223" s="44"/>
      <c r="VD223" s="44"/>
      <c r="VE223" s="44"/>
      <c r="VF223" s="44"/>
      <c r="VG223" s="44"/>
      <c r="VH223" s="44"/>
      <c r="VI223" s="44"/>
      <c r="VJ223" s="44"/>
      <c r="VK223" s="44"/>
      <c r="VL223" s="44"/>
      <c r="VM223" s="44"/>
      <c r="VN223" s="44"/>
      <c r="VO223" s="44"/>
      <c r="VP223" s="44"/>
      <c r="VQ223" s="44"/>
      <c r="VR223" s="44"/>
      <c r="VS223" s="44"/>
      <c r="VT223" s="44"/>
      <c r="VU223" s="44"/>
      <c r="VV223" s="44"/>
      <c r="VW223" s="44"/>
      <c r="VX223" s="44"/>
      <c r="VY223" s="44"/>
      <c r="VZ223" s="44"/>
      <c r="WA223" s="44"/>
      <c r="WB223" s="44"/>
      <c r="WC223" s="44"/>
      <c r="WD223" s="44"/>
      <c r="WE223" s="44"/>
      <c r="WF223" s="44"/>
      <c r="WG223" s="44"/>
      <c r="WH223" s="44"/>
      <c r="WI223" s="44"/>
      <c r="WJ223" s="44"/>
      <c r="WK223" s="44"/>
      <c r="WL223" s="44"/>
      <c r="WM223" s="44"/>
      <c r="WN223" s="44"/>
      <c r="WO223" s="44"/>
      <c r="WP223" s="44"/>
      <c r="WQ223" s="44"/>
      <c r="WR223" s="44"/>
      <c r="WS223" s="44"/>
      <c r="WT223" s="44"/>
      <c r="WU223" s="44"/>
      <c r="WV223" s="44"/>
      <c r="WW223" s="44"/>
      <c r="WX223" s="44"/>
      <c r="WY223" s="44"/>
      <c r="WZ223" s="44"/>
      <c r="XA223" s="44"/>
      <c r="XB223" s="44"/>
      <c r="XC223" s="44"/>
      <c r="XD223" s="44"/>
      <c r="XE223" s="44"/>
      <c r="XF223" s="44"/>
      <c r="XG223" s="44"/>
      <c r="XH223" s="44"/>
      <c r="XI223" s="44"/>
      <c r="XJ223" s="44"/>
      <c r="XK223" s="44"/>
      <c r="XL223" s="44"/>
      <c r="XM223" s="44"/>
      <c r="XN223" s="44"/>
      <c r="XO223" s="44"/>
      <c r="XP223" s="44"/>
      <c r="XQ223" s="44"/>
      <c r="XR223" s="44"/>
      <c r="XS223" s="44"/>
      <c r="XT223" s="44"/>
      <c r="XU223" s="44"/>
      <c r="XV223" s="44"/>
      <c r="XW223" s="44"/>
      <c r="XX223" s="44"/>
      <c r="XY223" s="44"/>
      <c r="XZ223" s="44"/>
      <c r="YA223" s="44"/>
      <c r="YB223" s="44"/>
      <c r="YC223" s="44"/>
      <c r="YD223" s="44"/>
      <c r="YE223" s="44"/>
      <c r="YF223" s="44"/>
      <c r="YG223" s="44"/>
      <c r="YH223" s="44"/>
      <c r="YI223" s="44"/>
      <c r="YJ223" s="44"/>
      <c r="YK223" s="44"/>
      <c r="YL223" s="44"/>
      <c r="YM223" s="44"/>
      <c r="YN223" s="44"/>
      <c r="YO223" s="44"/>
      <c r="YP223" s="44"/>
      <c r="YQ223" s="44"/>
      <c r="YR223" s="44"/>
      <c r="YS223" s="44"/>
      <c r="YT223" s="44"/>
      <c r="YU223" s="44"/>
      <c r="YV223" s="44"/>
      <c r="YW223" s="44"/>
      <c r="YX223" s="44"/>
      <c r="YY223" s="44"/>
      <c r="YZ223" s="44"/>
      <c r="ZA223" s="44"/>
      <c r="ZB223" s="44"/>
      <c r="ZC223" s="44"/>
      <c r="ZD223" s="44"/>
      <c r="ZE223" s="44"/>
      <c r="ZF223" s="44"/>
      <c r="ZG223" s="44"/>
      <c r="ZH223" s="44"/>
      <c r="ZI223" s="44"/>
      <c r="ZJ223" s="44"/>
      <c r="ZK223" s="44"/>
      <c r="ZL223" s="44"/>
      <c r="ZM223" s="44"/>
      <c r="ZN223" s="44"/>
      <c r="ZO223" s="44"/>
      <c r="ZP223" s="44"/>
      <c r="ZQ223" s="44"/>
      <c r="ZR223" s="44"/>
      <c r="ZS223" s="44"/>
      <c r="ZT223" s="44"/>
      <c r="ZU223" s="44"/>
      <c r="ZV223" s="44"/>
      <c r="ZW223" s="44"/>
      <c r="ZX223" s="44"/>
      <c r="ZY223" s="44"/>
      <c r="ZZ223" s="44"/>
      <c r="AAA223" s="44"/>
      <c r="AAB223" s="44"/>
      <c r="AAC223" s="44"/>
      <c r="AAD223" s="44"/>
      <c r="AAE223" s="44"/>
      <c r="AAF223" s="44"/>
      <c r="AAG223" s="44"/>
      <c r="AAH223" s="44"/>
      <c r="AAI223" s="44"/>
      <c r="AAJ223" s="44"/>
      <c r="AAK223" s="44"/>
      <c r="AAL223" s="44"/>
      <c r="AAM223" s="44"/>
      <c r="AAN223" s="44"/>
      <c r="AAO223" s="44"/>
      <c r="AAP223" s="44"/>
      <c r="AAQ223" s="44"/>
      <c r="AAR223" s="44"/>
      <c r="AAS223" s="44"/>
      <c r="AAT223" s="44"/>
      <c r="AAU223" s="44"/>
      <c r="AAV223" s="44"/>
      <c r="AAW223" s="44"/>
      <c r="AAX223" s="44"/>
      <c r="AAY223" s="44"/>
      <c r="AAZ223" s="44"/>
      <c r="ABA223" s="44"/>
      <c r="ABB223" s="44"/>
      <c r="ABC223" s="42"/>
    </row>
    <row r="224" spans="1:731" s="6" customFormat="1" ht="43.5" customHeight="1" x14ac:dyDescent="0.2">
      <c r="A224" s="187" t="s">
        <v>175</v>
      </c>
      <c r="B224" s="187"/>
      <c r="C224" s="187"/>
      <c r="D224" s="187"/>
      <c r="E224" s="187"/>
      <c r="F224" s="187"/>
      <c r="G224" s="187"/>
      <c r="H224" s="187"/>
      <c r="I224" s="187"/>
      <c r="J224" s="187"/>
      <c r="K224" s="187"/>
      <c r="L224" s="187"/>
      <c r="M224" s="187"/>
      <c r="N224" s="187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  <c r="CI224" s="44"/>
      <c r="CJ224" s="44"/>
      <c r="CK224" s="44"/>
      <c r="CL224" s="44"/>
      <c r="CM224" s="44"/>
      <c r="CN224" s="44"/>
      <c r="CO224" s="44"/>
      <c r="CP224" s="44"/>
      <c r="CQ224" s="44"/>
      <c r="CR224" s="44"/>
      <c r="CS224" s="44"/>
      <c r="CT224" s="44"/>
      <c r="CU224" s="44"/>
      <c r="CV224" s="44"/>
      <c r="CW224" s="44"/>
      <c r="CX224" s="44"/>
      <c r="CY224" s="44"/>
      <c r="CZ224" s="44"/>
      <c r="DA224" s="44"/>
      <c r="DB224" s="44"/>
      <c r="DC224" s="44"/>
      <c r="DD224" s="44"/>
      <c r="DE224" s="44"/>
      <c r="DF224" s="44"/>
      <c r="DG224" s="44"/>
      <c r="DH224" s="44"/>
      <c r="DI224" s="44"/>
      <c r="DJ224" s="44"/>
      <c r="DK224" s="44"/>
      <c r="DL224" s="44"/>
      <c r="DM224" s="44"/>
      <c r="DN224" s="44"/>
      <c r="DO224" s="44"/>
      <c r="DP224" s="44"/>
      <c r="DQ224" s="44"/>
      <c r="DR224" s="44"/>
      <c r="DS224" s="44"/>
      <c r="DT224" s="44"/>
      <c r="DU224" s="44"/>
      <c r="DV224" s="44"/>
      <c r="DW224" s="44"/>
      <c r="DX224" s="44"/>
      <c r="DY224" s="44"/>
      <c r="DZ224" s="44"/>
      <c r="EA224" s="44"/>
      <c r="EB224" s="44"/>
      <c r="EC224" s="44"/>
      <c r="ED224" s="44"/>
      <c r="EE224" s="44"/>
      <c r="EF224" s="44"/>
      <c r="EG224" s="44"/>
      <c r="EH224" s="44"/>
      <c r="EI224" s="44"/>
      <c r="EJ224" s="44"/>
      <c r="EK224" s="44"/>
      <c r="EL224" s="44"/>
      <c r="EM224" s="44"/>
      <c r="EN224" s="44"/>
      <c r="EO224" s="44"/>
      <c r="EP224" s="44"/>
      <c r="EQ224" s="44"/>
      <c r="ER224" s="44"/>
      <c r="ES224" s="44"/>
      <c r="ET224" s="44"/>
      <c r="EU224" s="44"/>
      <c r="EV224" s="44"/>
      <c r="EW224" s="44"/>
      <c r="EX224" s="44"/>
      <c r="EY224" s="44"/>
      <c r="EZ224" s="44"/>
      <c r="FA224" s="44"/>
      <c r="FB224" s="44"/>
      <c r="FC224" s="44"/>
      <c r="FD224" s="44"/>
      <c r="FE224" s="44"/>
      <c r="FF224" s="44"/>
      <c r="FG224" s="44"/>
      <c r="FH224" s="44"/>
      <c r="FI224" s="44"/>
      <c r="FJ224" s="44"/>
      <c r="FK224" s="44"/>
      <c r="FL224" s="44"/>
      <c r="FM224" s="44"/>
      <c r="FN224" s="44"/>
      <c r="FO224" s="44"/>
      <c r="FP224" s="44"/>
      <c r="FQ224" s="44"/>
      <c r="FR224" s="44"/>
      <c r="FS224" s="44"/>
      <c r="FT224" s="44"/>
      <c r="FU224" s="44"/>
      <c r="FV224" s="44"/>
      <c r="FW224" s="44"/>
      <c r="FX224" s="44"/>
      <c r="FY224" s="44"/>
      <c r="FZ224" s="44"/>
      <c r="GA224" s="44"/>
      <c r="GB224" s="44"/>
      <c r="GC224" s="44"/>
      <c r="GD224" s="44"/>
      <c r="GE224" s="44"/>
      <c r="GF224" s="44"/>
      <c r="GG224" s="44"/>
      <c r="GH224" s="44"/>
      <c r="GI224" s="44"/>
      <c r="GJ224" s="44"/>
      <c r="GK224" s="44"/>
      <c r="GL224" s="44"/>
      <c r="GM224" s="44"/>
      <c r="GN224" s="44"/>
      <c r="GO224" s="44"/>
      <c r="GP224" s="44"/>
      <c r="GQ224" s="44"/>
      <c r="GR224" s="44"/>
      <c r="GS224" s="44"/>
      <c r="GT224" s="44"/>
      <c r="GU224" s="44"/>
      <c r="GV224" s="44"/>
      <c r="GW224" s="44"/>
      <c r="GX224" s="44"/>
      <c r="GY224" s="44"/>
      <c r="GZ224" s="44"/>
      <c r="HA224" s="44"/>
      <c r="HB224" s="44"/>
      <c r="HC224" s="44"/>
      <c r="HD224" s="44"/>
      <c r="HE224" s="44"/>
      <c r="HF224" s="44"/>
      <c r="HG224" s="44"/>
      <c r="HH224" s="44"/>
      <c r="HI224" s="44"/>
      <c r="HJ224" s="44"/>
      <c r="HK224" s="44"/>
      <c r="HL224" s="44"/>
      <c r="HM224" s="44"/>
      <c r="HN224" s="44"/>
      <c r="HO224" s="44"/>
      <c r="HP224" s="44"/>
      <c r="HQ224" s="44"/>
      <c r="HR224" s="44"/>
      <c r="HS224" s="44"/>
      <c r="HT224" s="44"/>
      <c r="HU224" s="44"/>
      <c r="HV224" s="44"/>
      <c r="HW224" s="44"/>
      <c r="HX224" s="44"/>
      <c r="HY224" s="44"/>
      <c r="HZ224" s="44"/>
      <c r="IA224" s="44"/>
      <c r="IB224" s="44"/>
      <c r="IC224" s="44"/>
      <c r="ID224" s="44"/>
      <c r="IE224" s="44"/>
      <c r="IF224" s="44"/>
      <c r="IG224" s="44"/>
      <c r="IH224" s="44"/>
      <c r="II224" s="44"/>
      <c r="IJ224" s="44"/>
      <c r="IK224" s="44"/>
      <c r="IL224" s="44"/>
      <c r="IM224" s="44"/>
      <c r="IN224" s="44"/>
      <c r="IO224" s="44"/>
      <c r="IP224" s="44"/>
      <c r="IQ224" s="44"/>
      <c r="IR224" s="44"/>
      <c r="IS224" s="44"/>
      <c r="IT224" s="44"/>
      <c r="IU224" s="44"/>
      <c r="IV224" s="44"/>
      <c r="IW224" s="44"/>
      <c r="IX224" s="44"/>
      <c r="IY224" s="44"/>
      <c r="IZ224" s="44"/>
      <c r="JA224" s="44"/>
      <c r="JB224" s="44"/>
      <c r="JC224" s="44"/>
      <c r="JD224" s="44"/>
      <c r="JE224" s="44"/>
      <c r="JF224" s="44"/>
      <c r="JG224" s="44"/>
      <c r="JH224" s="44"/>
      <c r="JI224" s="44"/>
      <c r="JJ224" s="44"/>
      <c r="JK224" s="44"/>
      <c r="JL224" s="44"/>
      <c r="JM224" s="44"/>
      <c r="JN224" s="44"/>
      <c r="JO224" s="44"/>
      <c r="JP224" s="44"/>
      <c r="JQ224" s="44"/>
      <c r="JR224" s="44"/>
      <c r="JS224" s="44"/>
      <c r="JT224" s="44"/>
      <c r="JU224" s="44"/>
      <c r="JV224" s="44"/>
      <c r="JW224" s="44"/>
      <c r="JX224" s="44"/>
      <c r="JY224" s="44"/>
      <c r="JZ224" s="44"/>
      <c r="KA224" s="44"/>
      <c r="KB224" s="44"/>
      <c r="KC224" s="44"/>
      <c r="KD224" s="44"/>
      <c r="KE224" s="44"/>
      <c r="KF224" s="44"/>
      <c r="KG224" s="44"/>
      <c r="KH224" s="44"/>
      <c r="KI224" s="44"/>
      <c r="KJ224" s="44"/>
      <c r="KK224" s="44"/>
      <c r="KL224" s="44"/>
      <c r="KM224" s="44"/>
      <c r="KN224" s="44"/>
      <c r="KO224" s="44"/>
      <c r="KP224" s="44"/>
      <c r="KQ224" s="44"/>
      <c r="KR224" s="44"/>
      <c r="KS224" s="44"/>
      <c r="KT224" s="44"/>
      <c r="KU224" s="44"/>
      <c r="KV224" s="44"/>
      <c r="KW224" s="44"/>
      <c r="KX224" s="44"/>
      <c r="KY224" s="44"/>
      <c r="KZ224" s="44"/>
      <c r="LA224" s="44"/>
      <c r="LB224" s="44"/>
      <c r="LC224" s="44"/>
      <c r="LD224" s="44"/>
      <c r="LE224" s="44"/>
      <c r="LF224" s="44"/>
      <c r="LG224" s="44"/>
      <c r="LH224" s="44"/>
      <c r="LI224" s="44"/>
      <c r="LJ224" s="44"/>
      <c r="LK224" s="44"/>
      <c r="LL224" s="44"/>
      <c r="LM224" s="44"/>
      <c r="LN224" s="44"/>
      <c r="LO224" s="44"/>
      <c r="LP224" s="44"/>
      <c r="LQ224" s="44"/>
      <c r="LR224" s="44"/>
      <c r="LS224" s="44"/>
      <c r="LT224" s="44"/>
      <c r="LU224" s="44"/>
      <c r="LV224" s="44"/>
      <c r="LW224" s="44"/>
      <c r="LX224" s="44"/>
      <c r="LY224" s="44"/>
      <c r="LZ224" s="44"/>
      <c r="MA224" s="44"/>
      <c r="MB224" s="44"/>
      <c r="MC224" s="44"/>
      <c r="MD224" s="44"/>
      <c r="ME224" s="44"/>
      <c r="MF224" s="44"/>
      <c r="MG224" s="44"/>
      <c r="MH224" s="44"/>
      <c r="MI224" s="44"/>
      <c r="MJ224" s="44"/>
      <c r="MK224" s="44"/>
      <c r="ML224" s="44"/>
      <c r="MM224" s="44"/>
      <c r="MN224" s="44"/>
      <c r="MO224" s="44"/>
      <c r="MP224" s="44"/>
      <c r="MQ224" s="44"/>
      <c r="MR224" s="44"/>
      <c r="MS224" s="44"/>
      <c r="MT224" s="44"/>
      <c r="MU224" s="44"/>
      <c r="MV224" s="44"/>
      <c r="MW224" s="44"/>
      <c r="MX224" s="44"/>
      <c r="MY224" s="44"/>
      <c r="MZ224" s="44"/>
      <c r="NA224" s="44"/>
      <c r="NB224" s="44"/>
      <c r="NC224" s="44"/>
      <c r="ND224" s="44"/>
      <c r="NE224" s="44"/>
      <c r="NF224" s="44"/>
      <c r="NG224" s="44"/>
      <c r="NH224" s="44"/>
      <c r="NI224" s="44"/>
      <c r="NJ224" s="44"/>
      <c r="NK224" s="44"/>
      <c r="NL224" s="44"/>
      <c r="NM224" s="44"/>
      <c r="NN224" s="44"/>
      <c r="NO224" s="44"/>
      <c r="NP224" s="44"/>
      <c r="NQ224" s="44"/>
      <c r="NR224" s="44"/>
      <c r="NS224" s="44"/>
      <c r="NT224" s="44"/>
      <c r="NU224" s="44"/>
      <c r="NV224" s="44"/>
      <c r="NW224" s="44"/>
      <c r="NX224" s="44"/>
      <c r="NY224" s="44"/>
      <c r="NZ224" s="44"/>
      <c r="OA224" s="44"/>
      <c r="OB224" s="44"/>
      <c r="OC224" s="44"/>
      <c r="OD224" s="44"/>
      <c r="OE224" s="44"/>
      <c r="OF224" s="44"/>
      <c r="OG224" s="44"/>
      <c r="OH224" s="44"/>
      <c r="OI224" s="44"/>
      <c r="OJ224" s="44"/>
      <c r="OK224" s="44"/>
      <c r="OL224" s="44"/>
      <c r="OM224" s="44"/>
      <c r="ON224" s="44"/>
      <c r="OO224" s="44"/>
      <c r="OP224" s="44"/>
      <c r="OQ224" s="44"/>
      <c r="OR224" s="44"/>
      <c r="OS224" s="44"/>
      <c r="OT224" s="44"/>
      <c r="OU224" s="44"/>
      <c r="OV224" s="44"/>
      <c r="OW224" s="44"/>
      <c r="OX224" s="44"/>
      <c r="OY224" s="44"/>
      <c r="OZ224" s="44"/>
      <c r="PA224" s="44"/>
      <c r="PB224" s="44"/>
      <c r="PC224" s="44"/>
      <c r="PD224" s="44"/>
      <c r="PE224" s="44"/>
      <c r="PF224" s="44"/>
      <c r="PG224" s="44"/>
      <c r="PH224" s="44"/>
      <c r="PI224" s="44"/>
      <c r="PJ224" s="44"/>
      <c r="PK224" s="44"/>
      <c r="PL224" s="44"/>
      <c r="PM224" s="44"/>
      <c r="PN224" s="44"/>
      <c r="PO224" s="44"/>
      <c r="PP224" s="44"/>
      <c r="PQ224" s="44"/>
      <c r="PR224" s="44"/>
      <c r="PS224" s="44"/>
      <c r="PT224" s="44"/>
      <c r="PU224" s="44"/>
      <c r="PV224" s="44"/>
      <c r="PW224" s="44"/>
      <c r="PX224" s="44"/>
      <c r="PY224" s="44"/>
      <c r="PZ224" s="44"/>
      <c r="QA224" s="44"/>
      <c r="QB224" s="44"/>
      <c r="QC224" s="44"/>
      <c r="QD224" s="44"/>
      <c r="QE224" s="44"/>
      <c r="QF224" s="44"/>
      <c r="QG224" s="44"/>
      <c r="QH224" s="44"/>
      <c r="QI224" s="44"/>
      <c r="QJ224" s="44"/>
      <c r="QK224" s="44"/>
      <c r="QL224" s="44"/>
      <c r="QM224" s="44"/>
      <c r="QN224" s="44"/>
      <c r="QO224" s="44"/>
      <c r="QP224" s="44"/>
      <c r="QQ224" s="44"/>
      <c r="QR224" s="44"/>
      <c r="QS224" s="44"/>
      <c r="QT224" s="44"/>
      <c r="QU224" s="44"/>
      <c r="QV224" s="44"/>
      <c r="QW224" s="44"/>
      <c r="QX224" s="44"/>
      <c r="QY224" s="44"/>
      <c r="QZ224" s="44"/>
      <c r="RA224" s="44"/>
      <c r="RB224" s="44"/>
      <c r="RC224" s="44"/>
      <c r="RD224" s="44"/>
      <c r="RE224" s="44"/>
      <c r="RF224" s="44"/>
      <c r="RG224" s="44"/>
      <c r="RH224" s="44"/>
      <c r="RI224" s="44"/>
      <c r="RJ224" s="44"/>
      <c r="RK224" s="44"/>
      <c r="RL224" s="44"/>
      <c r="RM224" s="44"/>
      <c r="RN224" s="44"/>
      <c r="RO224" s="44"/>
      <c r="RP224" s="44"/>
      <c r="RQ224" s="44"/>
      <c r="RR224" s="44"/>
      <c r="RS224" s="44"/>
      <c r="RT224" s="44"/>
      <c r="RU224" s="44"/>
      <c r="RV224" s="44"/>
      <c r="RW224" s="44"/>
      <c r="RX224" s="44"/>
      <c r="RY224" s="44"/>
      <c r="RZ224" s="44"/>
      <c r="SA224" s="44"/>
      <c r="SB224" s="44"/>
      <c r="SC224" s="44"/>
      <c r="SD224" s="44"/>
      <c r="SE224" s="44"/>
      <c r="SF224" s="44"/>
      <c r="SG224" s="44"/>
      <c r="SH224" s="44"/>
      <c r="SI224" s="44"/>
      <c r="SJ224" s="44"/>
      <c r="SK224" s="44"/>
      <c r="SL224" s="44"/>
      <c r="SM224" s="44"/>
      <c r="SN224" s="44"/>
      <c r="SO224" s="44"/>
      <c r="SP224" s="44"/>
      <c r="SQ224" s="44"/>
      <c r="SR224" s="44"/>
      <c r="SS224" s="44"/>
      <c r="ST224" s="44"/>
      <c r="SU224" s="44"/>
      <c r="SV224" s="44"/>
      <c r="SW224" s="44"/>
      <c r="SX224" s="44"/>
      <c r="SY224" s="44"/>
      <c r="SZ224" s="44"/>
      <c r="TA224" s="44"/>
      <c r="TB224" s="44"/>
      <c r="TC224" s="44"/>
      <c r="TD224" s="44"/>
      <c r="TE224" s="44"/>
      <c r="TF224" s="44"/>
      <c r="TG224" s="44"/>
      <c r="TH224" s="44"/>
      <c r="TI224" s="44"/>
      <c r="TJ224" s="44"/>
      <c r="TK224" s="44"/>
      <c r="TL224" s="44"/>
      <c r="TM224" s="44"/>
      <c r="TN224" s="44"/>
      <c r="TO224" s="44"/>
      <c r="TP224" s="44"/>
      <c r="TQ224" s="44"/>
      <c r="TR224" s="44"/>
      <c r="TS224" s="44"/>
      <c r="TT224" s="44"/>
      <c r="TU224" s="44"/>
      <c r="TV224" s="44"/>
      <c r="TW224" s="44"/>
      <c r="TX224" s="44"/>
      <c r="TY224" s="44"/>
      <c r="TZ224" s="44"/>
      <c r="UA224" s="44"/>
      <c r="UB224" s="44"/>
      <c r="UC224" s="44"/>
      <c r="UD224" s="44"/>
      <c r="UE224" s="44"/>
      <c r="UF224" s="44"/>
      <c r="UG224" s="44"/>
      <c r="UH224" s="44"/>
      <c r="UI224" s="44"/>
      <c r="UJ224" s="44"/>
      <c r="UK224" s="44"/>
      <c r="UL224" s="44"/>
      <c r="UM224" s="44"/>
      <c r="UN224" s="44"/>
      <c r="UO224" s="44"/>
      <c r="UP224" s="44"/>
      <c r="UQ224" s="44"/>
      <c r="UR224" s="44"/>
      <c r="US224" s="44"/>
      <c r="UT224" s="44"/>
      <c r="UU224" s="44"/>
      <c r="UV224" s="44"/>
      <c r="UW224" s="44"/>
      <c r="UX224" s="44"/>
      <c r="UY224" s="44"/>
      <c r="UZ224" s="44"/>
      <c r="VA224" s="44"/>
      <c r="VB224" s="44"/>
      <c r="VC224" s="44"/>
      <c r="VD224" s="44"/>
      <c r="VE224" s="44"/>
      <c r="VF224" s="44"/>
      <c r="VG224" s="44"/>
      <c r="VH224" s="44"/>
      <c r="VI224" s="44"/>
      <c r="VJ224" s="44"/>
      <c r="VK224" s="44"/>
      <c r="VL224" s="44"/>
      <c r="VM224" s="44"/>
      <c r="VN224" s="44"/>
      <c r="VO224" s="44"/>
      <c r="VP224" s="44"/>
      <c r="VQ224" s="44"/>
      <c r="VR224" s="44"/>
      <c r="VS224" s="44"/>
      <c r="VT224" s="44"/>
      <c r="VU224" s="44"/>
      <c r="VV224" s="44"/>
      <c r="VW224" s="44"/>
      <c r="VX224" s="44"/>
      <c r="VY224" s="44"/>
      <c r="VZ224" s="44"/>
      <c r="WA224" s="44"/>
      <c r="WB224" s="44"/>
      <c r="WC224" s="44"/>
      <c r="WD224" s="44"/>
      <c r="WE224" s="44"/>
      <c r="WF224" s="44"/>
      <c r="WG224" s="44"/>
      <c r="WH224" s="44"/>
      <c r="WI224" s="44"/>
      <c r="WJ224" s="44"/>
      <c r="WK224" s="44"/>
      <c r="WL224" s="44"/>
      <c r="WM224" s="44"/>
      <c r="WN224" s="44"/>
      <c r="WO224" s="44"/>
      <c r="WP224" s="44"/>
      <c r="WQ224" s="44"/>
      <c r="WR224" s="44"/>
      <c r="WS224" s="44"/>
      <c r="WT224" s="44"/>
      <c r="WU224" s="44"/>
      <c r="WV224" s="44"/>
      <c r="WW224" s="44"/>
      <c r="WX224" s="44"/>
      <c r="WY224" s="44"/>
      <c r="WZ224" s="44"/>
      <c r="XA224" s="44"/>
      <c r="XB224" s="44"/>
      <c r="XC224" s="44"/>
      <c r="XD224" s="44"/>
      <c r="XE224" s="44"/>
      <c r="XF224" s="44"/>
      <c r="XG224" s="44"/>
      <c r="XH224" s="44"/>
      <c r="XI224" s="44"/>
      <c r="XJ224" s="44"/>
      <c r="XK224" s="44"/>
      <c r="XL224" s="44"/>
      <c r="XM224" s="44"/>
      <c r="XN224" s="44"/>
      <c r="XO224" s="44"/>
      <c r="XP224" s="44"/>
      <c r="XQ224" s="44"/>
      <c r="XR224" s="44"/>
      <c r="XS224" s="44"/>
      <c r="XT224" s="44"/>
      <c r="XU224" s="44"/>
      <c r="XV224" s="44"/>
      <c r="XW224" s="44"/>
      <c r="XX224" s="44"/>
      <c r="XY224" s="44"/>
      <c r="XZ224" s="44"/>
      <c r="YA224" s="44"/>
      <c r="YB224" s="44"/>
      <c r="YC224" s="44"/>
      <c r="YD224" s="44"/>
      <c r="YE224" s="44"/>
      <c r="YF224" s="44"/>
      <c r="YG224" s="44"/>
      <c r="YH224" s="44"/>
      <c r="YI224" s="44"/>
      <c r="YJ224" s="44"/>
      <c r="YK224" s="44"/>
      <c r="YL224" s="44"/>
      <c r="YM224" s="44"/>
      <c r="YN224" s="44"/>
      <c r="YO224" s="44"/>
      <c r="YP224" s="44"/>
      <c r="YQ224" s="44"/>
      <c r="YR224" s="44"/>
      <c r="YS224" s="44"/>
      <c r="YT224" s="44"/>
      <c r="YU224" s="44"/>
      <c r="YV224" s="44"/>
      <c r="YW224" s="44"/>
      <c r="YX224" s="44"/>
      <c r="YY224" s="44"/>
      <c r="YZ224" s="44"/>
      <c r="ZA224" s="44"/>
      <c r="ZB224" s="44"/>
      <c r="ZC224" s="44"/>
      <c r="ZD224" s="44"/>
      <c r="ZE224" s="44"/>
      <c r="ZF224" s="44"/>
      <c r="ZG224" s="44"/>
      <c r="ZH224" s="44"/>
      <c r="ZI224" s="44"/>
      <c r="ZJ224" s="44"/>
      <c r="ZK224" s="44"/>
      <c r="ZL224" s="44"/>
      <c r="ZM224" s="44"/>
      <c r="ZN224" s="44"/>
      <c r="ZO224" s="44"/>
      <c r="ZP224" s="44"/>
      <c r="ZQ224" s="44"/>
      <c r="ZR224" s="44"/>
      <c r="ZS224" s="44"/>
      <c r="ZT224" s="44"/>
      <c r="ZU224" s="44"/>
      <c r="ZV224" s="44"/>
      <c r="ZW224" s="44"/>
      <c r="ZX224" s="44"/>
      <c r="ZY224" s="44"/>
      <c r="ZZ224" s="44"/>
      <c r="AAA224" s="44"/>
      <c r="AAB224" s="44"/>
      <c r="AAC224" s="44"/>
      <c r="AAD224" s="44"/>
      <c r="AAE224" s="44"/>
      <c r="AAF224" s="44"/>
      <c r="AAG224" s="44"/>
      <c r="AAH224" s="44"/>
      <c r="AAI224" s="44"/>
      <c r="AAJ224" s="44"/>
      <c r="AAK224" s="44"/>
      <c r="AAL224" s="44"/>
      <c r="AAM224" s="44"/>
      <c r="AAN224" s="44"/>
      <c r="AAO224" s="44"/>
      <c r="AAP224" s="44"/>
      <c r="AAQ224" s="44"/>
      <c r="AAR224" s="44"/>
      <c r="AAS224" s="44"/>
      <c r="AAT224" s="44"/>
      <c r="AAU224" s="44"/>
      <c r="AAV224" s="44"/>
      <c r="AAW224" s="44"/>
      <c r="AAX224" s="44"/>
      <c r="AAY224" s="44"/>
      <c r="AAZ224" s="44"/>
      <c r="ABA224" s="44"/>
      <c r="ABB224" s="44"/>
      <c r="ABC224" s="42"/>
    </row>
    <row r="225" spans="1:730" ht="52.5" customHeight="1" x14ac:dyDescent="0.2">
      <c r="A225" s="151" t="s">
        <v>177</v>
      </c>
      <c r="B225" s="151" t="s">
        <v>176</v>
      </c>
      <c r="C225" s="151">
        <v>2476.6999999999998</v>
      </c>
      <c r="D225" s="151"/>
      <c r="E225" s="151">
        <v>2476.6999999999998</v>
      </c>
      <c r="F225" s="151"/>
      <c r="G225" s="151">
        <v>203.6</v>
      </c>
      <c r="H225" s="151"/>
      <c r="I225" s="151"/>
      <c r="J225" s="151"/>
      <c r="K225" s="151"/>
      <c r="L225" s="151"/>
      <c r="M225" s="151"/>
      <c r="N225" s="151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  <c r="CI225" s="44"/>
      <c r="CJ225" s="44"/>
      <c r="CK225" s="44"/>
      <c r="CL225" s="44"/>
      <c r="CM225" s="44"/>
      <c r="CN225" s="44"/>
      <c r="CO225" s="44"/>
      <c r="CP225" s="44"/>
      <c r="CQ225" s="44"/>
      <c r="CR225" s="44"/>
      <c r="CS225" s="44"/>
      <c r="CT225" s="44"/>
      <c r="CU225" s="44"/>
      <c r="CV225" s="44"/>
      <c r="CW225" s="44"/>
      <c r="CX225" s="44"/>
      <c r="CY225" s="44"/>
      <c r="CZ225" s="44"/>
      <c r="DA225" s="44"/>
      <c r="DB225" s="44"/>
      <c r="DC225" s="44"/>
      <c r="DD225" s="44"/>
      <c r="DE225" s="44"/>
      <c r="DF225" s="44"/>
      <c r="DG225" s="44"/>
      <c r="DH225" s="44"/>
      <c r="DI225" s="44"/>
      <c r="DJ225" s="44"/>
      <c r="DK225" s="44"/>
      <c r="DL225" s="44"/>
      <c r="DM225" s="44"/>
      <c r="DN225" s="44"/>
      <c r="DO225" s="44"/>
      <c r="DP225" s="44"/>
      <c r="DQ225" s="44"/>
      <c r="DR225" s="44"/>
      <c r="DS225" s="44"/>
      <c r="DT225" s="44"/>
      <c r="DU225" s="44"/>
      <c r="DV225" s="44"/>
      <c r="DW225" s="44"/>
      <c r="DX225" s="44"/>
      <c r="DY225" s="44"/>
      <c r="DZ225" s="44"/>
      <c r="EA225" s="44"/>
      <c r="EB225" s="44"/>
      <c r="EC225" s="44"/>
      <c r="ED225" s="44"/>
      <c r="EE225" s="44"/>
      <c r="EF225" s="44"/>
      <c r="EG225" s="44"/>
      <c r="EH225" s="44"/>
      <c r="EI225" s="44"/>
      <c r="EJ225" s="44"/>
      <c r="EK225" s="44"/>
      <c r="EL225" s="44"/>
      <c r="EM225" s="44"/>
      <c r="EN225" s="44"/>
      <c r="EO225" s="44"/>
      <c r="EP225" s="44"/>
      <c r="EQ225" s="44"/>
      <c r="ER225" s="44"/>
      <c r="ES225" s="44"/>
      <c r="ET225" s="44"/>
      <c r="EU225" s="44"/>
      <c r="EV225" s="44"/>
      <c r="EW225" s="44"/>
      <c r="EX225" s="44"/>
      <c r="EY225" s="44"/>
      <c r="EZ225" s="44"/>
      <c r="FA225" s="44"/>
      <c r="FB225" s="44"/>
      <c r="FC225" s="44"/>
      <c r="FD225" s="44"/>
      <c r="FE225" s="44"/>
      <c r="FF225" s="44"/>
      <c r="FG225" s="44"/>
      <c r="FH225" s="44"/>
      <c r="FI225" s="44"/>
      <c r="FJ225" s="44"/>
      <c r="FK225" s="44"/>
      <c r="FL225" s="44"/>
      <c r="FM225" s="44"/>
      <c r="FN225" s="44"/>
      <c r="FO225" s="44"/>
      <c r="FP225" s="44"/>
      <c r="FQ225" s="44"/>
      <c r="FR225" s="44"/>
      <c r="FS225" s="44"/>
      <c r="FT225" s="44"/>
      <c r="FU225" s="44"/>
      <c r="FV225" s="44"/>
      <c r="FW225" s="44"/>
      <c r="FX225" s="44"/>
      <c r="FY225" s="44"/>
      <c r="FZ225" s="44"/>
      <c r="GA225" s="44"/>
      <c r="GB225" s="44"/>
      <c r="GC225" s="44"/>
      <c r="GD225" s="44"/>
      <c r="GE225" s="44"/>
      <c r="GF225" s="44"/>
      <c r="GG225" s="44"/>
      <c r="GH225" s="44"/>
      <c r="GI225" s="44"/>
      <c r="GJ225" s="44"/>
      <c r="GK225" s="44"/>
      <c r="GL225" s="44"/>
      <c r="GM225" s="44"/>
      <c r="GN225" s="44"/>
      <c r="GO225" s="44"/>
      <c r="GP225" s="44"/>
      <c r="GQ225" s="44"/>
      <c r="GR225" s="44"/>
      <c r="GS225" s="44"/>
      <c r="GT225" s="44"/>
      <c r="GU225" s="44"/>
      <c r="GV225" s="44"/>
      <c r="GW225" s="44"/>
      <c r="GX225" s="44"/>
      <c r="GY225" s="44"/>
      <c r="GZ225" s="44"/>
      <c r="HA225" s="44"/>
      <c r="HB225" s="44"/>
      <c r="HC225" s="44"/>
      <c r="HD225" s="44"/>
      <c r="HE225" s="44"/>
      <c r="HF225" s="44"/>
      <c r="HG225" s="44"/>
      <c r="HH225" s="44"/>
      <c r="HI225" s="44"/>
      <c r="HJ225" s="44"/>
      <c r="HK225" s="44"/>
      <c r="HL225" s="44"/>
      <c r="HM225" s="44"/>
      <c r="HN225" s="44"/>
      <c r="HO225" s="44"/>
      <c r="HP225" s="44"/>
      <c r="HQ225" s="44"/>
      <c r="HR225" s="44"/>
      <c r="HS225" s="44"/>
      <c r="HT225" s="44"/>
      <c r="HU225" s="44"/>
      <c r="HV225" s="44"/>
      <c r="HW225" s="44"/>
      <c r="HX225" s="44"/>
      <c r="HY225" s="44"/>
      <c r="HZ225" s="44"/>
      <c r="IA225" s="44"/>
      <c r="IB225" s="44"/>
      <c r="IC225" s="44"/>
      <c r="ID225" s="44"/>
      <c r="IE225" s="44"/>
      <c r="IF225" s="44"/>
      <c r="IG225" s="44"/>
      <c r="IH225" s="44"/>
      <c r="II225" s="44"/>
      <c r="IJ225" s="44"/>
      <c r="IK225" s="44"/>
      <c r="IL225" s="44"/>
      <c r="IM225" s="44"/>
      <c r="IN225" s="44"/>
      <c r="IO225" s="44"/>
      <c r="IP225" s="44"/>
      <c r="IQ225" s="44"/>
      <c r="IR225" s="44"/>
      <c r="IS225" s="44"/>
      <c r="IT225" s="44"/>
      <c r="IU225" s="44"/>
      <c r="IV225" s="44"/>
      <c r="IW225" s="44"/>
      <c r="IX225" s="44"/>
      <c r="IY225" s="44"/>
      <c r="IZ225" s="44"/>
      <c r="JA225" s="44"/>
      <c r="JB225" s="44"/>
      <c r="JC225" s="44"/>
      <c r="JD225" s="44"/>
      <c r="JE225" s="44"/>
      <c r="JF225" s="44"/>
      <c r="JG225" s="44"/>
      <c r="JH225" s="44"/>
      <c r="JI225" s="44"/>
      <c r="JJ225" s="44"/>
      <c r="JK225" s="44"/>
      <c r="JL225" s="44"/>
      <c r="JM225" s="44"/>
      <c r="JN225" s="44"/>
      <c r="JO225" s="44"/>
      <c r="JP225" s="44"/>
      <c r="JQ225" s="44"/>
      <c r="JR225" s="44"/>
      <c r="JS225" s="44"/>
      <c r="JT225" s="44"/>
      <c r="JU225" s="44"/>
      <c r="JV225" s="44"/>
      <c r="JW225" s="44"/>
      <c r="JX225" s="44"/>
      <c r="JY225" s="44"/>
      <c r="JZ225" s="44"/>
      <c r="KA225" s="44"/>
      <c r="KB225" s="44"/>
      <c r="KC225" s="44"/>
      <c r="KD225" s="44"/>
      <c r="KE225" s="44"/>
      <c r="KF225" s="44"/>
      <c r="KG225" s="44"/>
      <c r="KH225" s="44"/>
      <c r="KI225" s="44"/>
      <c r="KJ225" s="44"/>
      <c r="KK225" s="44"/>
      <c r="KL225" s="44"/>
      <c r="KM225" s="44"/>
      <c r="KN225" s="44"/>
      <c r="KO225" s="44"/>
      <c r="KP225" s="44"/>
      <c r="KQ225" s="44"/>
      <c r="KR225" s="44"/>
      <c r="KS225" s="44"/>
      <c r="KT225" s="44"/>
      <c r="KU225" s="44"/>
      <c r="KV225" s="44"/>
      <c r="KW225" s="44"/>
      <c r="KX225" s="44"/>
      <c r="KY225" s="44"/>
      <c r="KZ225" s="44"/>
      <c r="LA225" s="44"/>
      <c r="LB225" s="44"/>
      <c r="LC225" s="44"/>
      <c r="LD225" s="44"/>
      <c r="LE225" s="44"/>
      <c r="LF225" s="44"/>
      <c r="LG225" s="44"/>
      <c r="LH225" s="44"/>
      <c r="LI225" s="44"/>
      <c r="LJ225" s="44"/>
      <c r="LK225" s="44"/>
      <c r="LL225" s="44"/>
      <c r="LM225" s="44"/>
      <c r="LN225" s="44"/>
      <c r="LO225" s="44"/>
      <c r="LP225" s="44"/>
      <c r="LQ225" s="44"/>
      <c r="LR225" s="44"/>
      <c r="LS225" s="44"/>
      <c r="LT225" s="44"/>
      <c r="LU225" s="44"/>
      <c r="LV225" s="44"/>
      <c r="LW225" s="44"/>
      <c r="LX225" s="44"/>
      <c r="LY225" s="44"/>
      <c r="LZ225" s="44"/>
      <c r="MA225" s="44"/>
      <c r="MB225" s="44"/>
      <c r="MC225" s="44"/>
      <c r="MD225" s="44"/>
      <c r="ME225" s="44"/>
      <c r="MF225" s="44"/>
      <c r="MG225" s="44"/>
      <c r="MH225" s="44"/>
      <c r="MI225" s="44"/>
      <c r="MJ225" s="44"/>
      <c r="MK225" s="44"/>
      <c r="ML225" s="44"/>
      <c r="MM225" s="44"/>
      <c r="MN225" s="44"/>
      <c r="MO225" s="44"/>
      <c r="MP225" s="44"/>
      <c r="MQ225" s="44"/>
      <c r="MR225" s="44"/>
      <c r="MS225" s="44"/>
      <c r="MT225" s="44"/>
      <c r="MU225" s="44"/>
      <c r="MV225" s="44"/>
      <c r="MW225" s="44"/>
      <c r="MX225" s="44"/>
      <c r="MY225" s="44"/>
      <c r="MZ225" s="44"/>
      <c r="NA225" s="44"/>
      <c r="NB225" s="44"/>
      <c r="NC225" s="44"/>
      <c r="ND225" s="44"/>
      <c r="NE225" s="44"/>
      <c r="NF225" s="44"/>
      <c r="NG225" s="44"/>
      <c r="NH225" s="44"/>
      <c r="NI225" s="44"/>
      <c r="NJ225" s="44"/>
      <c r="NK225" s="44"/>
      <c r="NL225" s="44"/>
      <c r="NM225" s="44"/>
      <c r="NN225" s="44"/>
      <c r="NO225" s="44"/>
      <c r="NP225" s="44"/>
      <c r="NQ225" s="44"/>
      <c r="NR225" s="44"/>
      <c r="NS225" s="44"/>
      <c r="NT225" s="44"/>
      <c r="NU225" s="44"/>
      <c r="NV225" s="44"/>
      <c r="NW225" s="44"/>
      <c r="NX225" s="44"/>
      <c r="NY225" s="44"/>
      <c r="NZ225" s="44"/>
      <c r="OA225" s="44"/>
      <c r="OB225" s="44"/>
      <c r="OC225" s="44"/>
      <c r="OD225" s="44"/>
      <c r="OE225" s="44"/>
      <c r="OF225" s="44"/>
      <c r="OG225" s="44"/>
      <c r="OH225" s="44"/>
      <c r="OI225" s="44"/>
      <c r="OJ225" s="44"/>
      <c r="OK225" s="44"/>
      <c r="OL225" s="44"/>
      <c r="OM225" s="44"/>
      <c r="ON225" s="44"/>
      <c r="OO225" s="44"/>
      <c r="OP225" s="44"/>
      <c r="OQ225" s="44"/>
      <c r="OR225" s="44"/>
      <c r="OS225" s="44"/>
      <c r="OT225" s="44"/>
      <c r="OU225" s="44"/>
      <c r="OV225" s="44"/>
      <c r="OW225" s="44"/>
      <c r="OX225" s="44"/>
      <c r="OY225" s="44"/>
      <c r="OZ225" s="44"/>
      <c r="PA225" s="44"/>
      <c r="PB225" s="44"/>
      <c r="PC225" s="44"/>
      <c r="PD225" s="44"/>
      <c r="PE225" s="44"/>
      <c r="PF225" s="44"/>
      <c r="PG225" s="44"/>
      <c r="PH225" s="44"/>
      <c r="PI225" s="44"/>
      <c r="PJ225" s="44"/>
      <c r="PK225" s="44"/>
      <c r="PL225" s="44"/>
      <c r="PM225" s="44"/>
      <c r="PN225" s="44"/>
      <c r="PO225" s="44"/>
      <c r="PP225" s="44"/>
      <c r="PQ225" s="44"/>
      <c r="PR225" s="44"/>
      <c r="PS225" s="44"/>
      <c r="PT225" s="44"/>
      <c r="PU225" s="44"/>
      <c r="PV225" s="44"/>
      <c r="PW225" s="44"/>
      <c r="PX225" s="44"/>
      <c r="PY225" s="44"/>
      <c r="PZ225" s="44"/>
      <c r="QA225" s="44"/>
      <c r="QB225" s="44"/>
      <c r="QC225" s="44"/>
      <c r="QD225" s="44"/>
      <c r="QE225" s="44"/>
      <c r="QF225" s="44"/>
      <c r="QG225" s="44"/>
      <c r="QH225" s="44"/>
      <c r="QI225" s="44"/>
      <c r="QJ225" s="44"/>
      <c r="QK225" s="44"/>
      <c r="QL225" s="44"/>
      <c r="QM225" s="44"/>
      <c r="QN225" s="44"/>
      <c r="QO225" s="44"/>
      <c r="QP225" s="44"/>
      <c r="QQ225" s="44"/>
      <c r="QR225" s="44"/>
      <c r="QS225" s="44"/>
      <c r="QT225" s="44"/>
      <c r="QU225" s="44"/>
      <c r="QV225" s="44"/>
      <c r="QW225" s="44"/>
      <c r="QX225" s="44"/>
      <c r="QY225" s="44"/>
      <c r="QZ225" s="44"/>
      <c r="RA225" s="44"/>
      <c r="RB225" s="44"/>
      <c r="RC225" s="44"/>
      <c r="RD225" s="44"/>
      <c r="RE225" s="44"/>
      <c r="RF225" s="44"/>
      <c r="RG225" s="44"/>
      <c r="RH225" s="44"/>
      <c r="RI225" s="44"/>
      <c r="RJ225" s="44"/>
      <c r="RK225" s="44"/>
      <c r="RL225" s="44"/>
      <c r="RM225" s="44"/>
      <c r="RN225" s="44"/>
      <c r="RO225" s="44"/>
      <c r="RP225" s="44"/>
      <c r="RQ225" s="44"/>
      <c r="RR225" s="44"/>
      <c r="RS225" s="44"/>
      <c r="RT225" s="44"/>
      <c r="RU225" s="44"/>
      <c r="RV225" s="44"/>
      <c r="RW225" s="44"/>
      <c r="RX225" s="44"/>
      <c r="RY225" s="44"/>
      <c r="RZ225" s="44"/>
      <c r="SA225" s="44"/>
      <c r="SB225" s="44"/>
      <c r="SC225" s="44"/>
      <c r="SD225" s="44"/>
      <c r="SE225" s="44"/>
      <c r="SF225" s="44"/>
      <c r="SG225" s="44"/>
      <c r="SH225" s="44"/>
      <c r="SI225" s="44"/>
      <c r="SJ225" s="44"/>
      <c r="SK225" s="44"/>
      <c r="SL225" s="44"/>
      <c r="SM225" s="44"/>
      <c r="SN225" s="44"/>
      <c r="SO225" s="44"/>
      <c r="SP225" s="44"/>
      <c r="SQ225" s="44"/>
      <c r="SR225" s="44"/>
      <c r="SS225" s="44"/>
      <c r="ST225" s="44"/>
      <c r="SU225" s="44"/>
      <c r="SV225" s="44"/>
      <c r="SW225" s="44"/>
      <c r="SX225" s="44"/>
      <c r="SY225" s="44"/>
      <c r="SZ225" s="44"/>
      <c r="TA225" s="44"/>
      <c r="TB225" s="44"/>
      <c r="TC225" s="44"/>
      <c r="TD225" s="44"/>
      <c r="TE225" s="44"/>
      <c r="TF225" s="44"/>
      <c r="TG225" s="44"/>
      <c r="TH225" s="44"/>
      <c r="TI225" s="44"/>
      <c r="TJ225" s="44"/>
      <c r="TK225" s="44"/>
      <c r="TL225" s="44"/>
      <c r="TM225" s="44"/>
      <c r="TN225" s="44"/>
      <c r="TO225" s="44"/>
      <c r="TP225" s="44"/>
      <c r="TQ225" s="44"/>
      <c r="TR225" s="44"/>
      <c r="TS225" s="44"/>
      <c r="TT225" s="44"/>
      <c r="TU225" s="44"/>
      <c r="TV225" s="44"/>
      <c r="TW225" s="44"/>
      <c r="TX225" s="44"/>
      <c r="TY225" s="44"/>
      <c r="TZ225" s="44"/>
      <c r="UA225" s="44"/>
      <c r="UB225" s="44"/>
      <c r="UC225" s="44"/>
      <c r="UD225" s="44"/>
      <c r="UE225" s="44"/>
      <c r="UF225" s="44"/>
      <c r="UG225" s="44"/>
      <c r="UH225" s="44"/>
      <c r="UI225" s="44"/>
      <c r="UJ225" s="44"/>
      <c r="UK225" s="44"/>
      <c r="UL225" s="44"/>
      <c r="UM225" s="44"/>
      <c r="UN225" s="44"/>
      <c r="UO225" s="44"/>
      <c r="UP225" s="44"/>
      <c r="UQ225" s="44"/>
      <c r="UR225" s="44"/>
      <c r="US225" s="44"/>
      <c r="UT225" s="44"/>
      <c r="UU225" s="44"/>
      <c r="UV225" s="44"/>
      <c r="UW225" s="44"/>
      <c r="UX225" s="44"/>
      <c r="UY225" s="44"/>
      <c r="UZ225" s="44"/>
      <c r="VA225" s="44"/>
      <c r="VB225" s="44"/>
      <c r="VC225" s="44"/>
      <c r="VD225" s="44"/>
      <c r="VE225" s="44"/>
      <c r="VF225" s="44"/>
      <c r="VG225" s="44"/>
      <c r="VH225" s="44"/>
      <c r="VI225" s="44"/>
      <c r="VJ225" s="44"/>
      <c r="VK225" s="44"/>
      <c r="VL225" s="44"/>
      <c r="VM225" s="44"/>
      <c r="VN225" s="44"/>
      <c r="VO225" s="44"/>
      <c r="VP225" s="44"/>
      <c r="VQ225" s="44"/>
      <c r="VR225" s="44"/>
      <c r="VS225" s="44"/>
      <c r="VT225" s="44"/>
      <c r="VU225" s="44"/>
      <c r="VV225" s="44"/>
      <c r="VW225" s="44"/>
      <c r="VX225" s="44"/>
      <c r="VY225" s="44"/>
      <c r="VZ225" s="44"/>
      <c r="WA225" s="44"/>
      <c r="WB225" s="44"/>
      <c r="WC225" s="44"/>
      <c r="WD225" s="44"/>
      <c r="WE225" s="44"/>
      <c r="WF225" s="44"/>
      <c r="WG225" s="44"/>
      <c r="WH225" s="44"/>
      <c r="WI225" s="44"/>
      <c r="WJ225" s="44"/>
      <c r="WK225" s="44"/>
      <c r="WL225" s="44"/>
      <c r="WM225" s="44"/>
      <c r="WN225" s="44"/>
      <c r="WO225" s="44"/>
      <c r="WP225" s="44"/>
      <c r="WQ225" s="44"/>
      <c r="WR225" s="44"/>
      <c r="WS225" s="44"/>
      <c r="WT225" s="44"/>
      <c r="WU225" s="44"/>
      <c r="WV225" s="44"/>
      <c r="WW225" s="44"/>
      <c r="WX225" s="44"/>
      <c r="WY225" s="44"/>
      <c r="WZ225" s="44"/>
      <c r="XA225" s="44"/>
      <c r="XB225" s="44"/>
      <c r="XC225" s="44"/>
      <c r="XD225" s="44"/>
      <c r="XE225" s="44"/>
      <c r="XF225" s="44"/>
      <c r="XG225" s="44"/>
      <c r="XH225" s="44"/>
      <c r="XI225" s="44"/>
      <c r="XJ225" s="44"/>
      <c r="XK225" s="44"/>
      <c r="XL225" s="44"/>
      <c r="XM225" s="44"/>
      <c r="XN225" s="44"/>
      <c r="XO225" s="44"/>
      <c r="XP225" s="44"/>
      <c r="XQ225" s="44"/>
      <c r="XR225" s="44"/>
      <c r="XS225" s="44"/>
      <c r="XT225" s="44"/>
      <c r="XU225" s="44"/>
      <c r="XV225" s="44"/>
      <c r="XW225" s="44"/>
      <c r="XX225" s="44"/>
      <c r="XY225" s="44"/>
      <c r="XZ225" s="44"/>
      <c r="YA225" s="44"/>
      <c r="YB225" s="44"/>
      <c r="YC225" s="44"/>
      <c r="YD225" s="44"/>
      <c r="YE225" s="44"/>
      <c r="YF225" s="44"/>
      <c r="YG225" s="44"/>
      <c r="YH225" s="44"/>
      <c r="YI225" s="44"/>
      <c r="YJ225" s="44"/>
      <c r="YK225" s="44"/>
      <c r="YL225" s="44"/>
      <c r="YM225" s="44"/>
      <c r="YN225" s="44"/>
      <c r="YO225" s="44"/>
      <c r="YP225" s="44"/>
      <c r="YQ225" s="44"/>
      <c r="YR225" s="44"/>
      <c r="YS225" s="44"/>
      <c r="YT225" s="44"/>
      <c r="YU225" s="44"/>
      <c r="YV225" s="44"/>
      <c r="YW225" s="44"/>
      <c r="YX225" s="44"/>
      <c r="YY225" s="44"/>
      <c r="YZ225" s="44"/>
      <c r="ZA225" s="44"/>
      <c r="ZB225" s="44"/>
      <c r="ZC225" s="44"/>
      <c r="ZD225" s="44"/>
      <c r="ZE225" s="44"/>
      <c r="ZF225" s="44"/>
      <c r="ZG225" s="44"/>
      <c r="ZH225" s="44"/>
      <c r="ZI225" s="44"/>
      <c r="ZJ225" s="44"/>
      <c r="ZK225" s="44"/>
      <c r="ZL225" s="44"/>
      <c r="ZM225" s="44"/>
      <c r="ZN225" s="44"/>
      <c r="ZO225" s="44"/>
      <c r="ZP225" s="44"/>
      <c r="ZQ225" s="44"/>
      <c r="ZR225" s="44"/>
      <c r="ZS225" s="44"/>
      <c r="ZT225" s="44"/>
      <c r="ZU225" s="44"/>
      <c r="ZV225" s="44"/>
      <c r="ZW225" s="44"/>
      <c r="ZX225" s="44"/>
      <c r="ZY225" s="44"/>
      <c r="ZZ225" s="44"/>
      <c r="AAA225" s="44"/>
      <c r="AAB225" s="44"/>
      <c r="AAC225" s="44"/>
      <c r="AAD225" s="44"/>
      <c r="AAE225" s="44"/>
      <c r="AAF225" s="44"/>
      <c r="AAG225" s="44"/>
      <c r="AAH225" s="44"/>
      <c r="AAI225" s="44"/>
      <c r="AAJ225" s="44"/>
      <c r="AAK225" s="44"/>
      <c r="AAL225" s="44"/>
      <c r="AAM225" s="44"/>
      <c r="AAN225" s="44"/>
      <c r="AAO225" s="44"/>
      <c r="AAP225" s="44"/>
      <c r="AAQ225" s="44"/>
      <c r="AAR225" s="44"/>
      <c r="AAS225" s="44"/>
      <c r="AAT225" s="44"/>
      <c r="AAU225" s="44"/>
      <c r="AAV225" s="44"/>
      <c r="AAW225" s="44"/>
      <c r="AAX225" s="44"/>
      <c r="AAY225" s="44"/>
      <c r="AAZ225" s="44"/>
      <c r="ABA225" s="44"/>
      <c r="ABB225" s="44"/>
    </row>
    <row r="226" spans="1:730" x14ac:dyDescent="0.2">
      <c r="A226" s="95" t="s">
        <v>24</v>
      </c>
      <c r="B226" s="56"/>
      <c r="C226" s="129">
        <f t="shared" ref="C226:H227" si="30">C220</f>
        <v>0</v>
      </c>
      <c r="D226" s="129">
        <f t="shared" si="30"/>
        <v>0</v>
      </c>
      <c r="E226" s="129">
        <f t="shared" si="30"/>
        <v>0</v>
      </c>
      <c r="F226" s="129">
        <f t="shared" si="30"/>
        <v>0</v>
      </c>
      <c r="G226" s="129">
        <f t="shared" si="30"/>
        <v>0</v>
      </c>
      <c r="H226" s="129">
        <f t="shared" si="30"/>
        <v>0</v>
      </c>
      <c r="I226" s="55"/>
      <c r="J226" s="55"/>
      <c r="K226" s="55"/>
      <c r="L226" s="55"/>
      <c r="M226" s="55"/>
      <c r="N226" s="55"/>
      <c r="S226" s="1"/>
      <c r="T226" s="1"/>
      <c r="U226" s="1"/>
      <c r="V226" s="1"/>
      <c r="W226" s="1"/>
      <c r="X226" s="1"/>
      <c r="Y226" s="1"/>
      <c r="Z226" s="1"/>
      <c r="AA226" s="1"/>
    </row>
    <row r="227" spans="1:730" x14ac:dyDescent="0.2">
      <c r="A227" s="95" t="s">
        <v>61</v>
      </c>
      <c r="B227" s="56"/>
      <c r="C227" s="129">
        <f t="shared" si="30"/>
        <v>0</v>
      </c>
      <c r="D227" s="129">
        <f t="shared" si="30"/>
        <v>0</v>
      </c>
      <c r="E227" s="129">
        <f t="shared" si="30"/>
        <v>0</v>
      </c>
      <c r="F227" s="129">
        <f t="shared" si="30"/>
        <v>0</v>
      </c>
      <c r="G227" s="129">
        <f t="shared" si="30"/>
        <v>0</v>
      </c>
      <c r="H227" s="129">
        <f t="shared" si="30"/>
        <v>0</v>
      </c>
      <c r="I227" s="55"/>
      <c r="J227" s="55"/>
      <c r="K227" s="55"/>
      <c r="L227" s="55"/>
      <c r="M227" s="55"/>
      <c r="N227" s="55"/>
      <c r="S227" s="1"/>
      <c r="T227" s="1"/>
      <c r="U227" s="1"/>
      <c r="V227" s="1"/>
      <c r="W227" s="1"/>
      <c r="X227" s="1"/>
      <c r="Y227" s="1"/>
      <c r="Z227" s="1"/>
      <c r="AA227" s="1"/>
    </row>
    <row r="228" spans="1:730" x14ac:dyDescent="0.2">
      <c r="A228" s="95" t="s">
        <v>167</v>
      </c>
      <c r="B228" s="53"/>
      <c r="C228" s="59">
        <f>C225</f>
        <v>2476.6999999999998</v>
      </c>
      <c r="D228" s="59">
        <f>D225</f>
        <v>0</v>
      </c>
      <c r="E228" s="59">
        <f>E225</f>
        <v>2476.6999999999998</v>
      </c>
      <c r="F228" s="59">
        <f>F225</f>
        <v>0</v>
      </c>
      <c r="G228" s="59">
        <f>G225</f>
        <v>203.6</v>
      </c>
      <c r="H228" s="55"/>
      <c r="I228" s="55"/>
      <c r="J228" s="53"/>
      <c r="K228" s="53"/>
      <c r="L228" s="53"/>
      <c r="M228" s="53"/>
      <c r="N228" s="53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  <c r="CI228" s="44"/>
      <c r="CJ228" s="44"/>
      <c r="CK228" s="44"/>
      <c r="CL228" s="44"/>
      <c r="CM228" s="44"/>
      <c r="CN228" s="44"/>
      <c r="CO228" s="44"/>
      <c r="CP228" s="44"/>
      <c r="CQ228" s="44"/>
      <c r="CR228" s="44"/>
      <c r="CS228" s="44"/>
      <c r="CT228" s="44"/>
      <c r="CU228" s="44"/>
      <c r="CV228" s="44"/>
      <c r="CW228" s="44"/>
      <c r="CX228" s="44"/>
      <c r="CY228" s="44"/>
      <c r="CZ228" s="44"/>
      <c r="DA228" s="44"/>
      <c r="DB228" s="44"/>
      <c r="DC228" s="44"/>
      <c r="DD228" s="44"/>
      <c r="DE228" s="44"/>
      <c r="DF228" s="44"/>
      <c r="DG228" s="44"/>
      <c r="DH228" s="44"/>
      <c r="DI228" s="44"/>
      <c r="DJ228" s="44"/>
      <c r="DK228" s="44"/>
      <c r="DL228" s="44"/>
      <c r="DM228" s="44"/>
      <c r="DN228" s="44"/>
      <c r="DO228" s="44"/>
      <c r="DP228" s="44"/>
      <c r="DQ228" s="44"/>
      <c r="DR228" s="44"/>
      <c r="DS228" s="44"/>
      <c r="DT228" s="44"/>
      <c r="DU228" s="44"/>
      <c r="DV228" s="44"/>
      <c r="DW228" s="44"/>
      <c r="DX228" s="44"/>
      <c r="DY228" s="44"/>
      <c r="DZ228" s="44"/>
      <c r="EA228" s="44"/>
      <c r="EB228" s="44"/>
      <c r="EC228" s="44"/>
      <c r="ED228" s="44"/>
      <c r="EE228" s="44"/>
      <c r="EF228" s="44"/>
      <c r="EG228" s="44"/>
      <c r="EH228" s="44"/>
      <c r="EI228" s="44"/>
      <c r="EJ228" s="44"/>
      <c r="EK228" s="44"/>
      <c r="EL228" s="44"/>
      <c r="EM228" s="44"/>
      <c r="EN228" s="44"/>
      <c r="EO228" s="44"/>
      <c r="EP228" s="44"/>
      <c r="EQ228" s="44"/>
      <c r="ER228" s="44"/>
      <c r="ES228" s="44"/>
      <c r="ET228" s="44"/>
      <c r="EU228" s="44"/>
      <c r="EV228" s="44"/>
      <c r="EW228" s="44"/>
      <c r="EX228" s="44"/>
      <c r="EY228" s="44"/>
      <c r="EZ228" s="44"/>
      <c r="FA228" s="44"/>
      <c r="FB228" s="44"/>
      <c r="FC228" s="44"/>
      <c r="FD228" s="44"/>
      <c r="FE228" s="44"/>
      <c r="FF228" s="44"/>
      <c r="FG228" s="44"/>
      <c r="FH228" s="44"/>
      <c r="FI228" s="44"/>
      <c r="FJ228" s="44"/>
      <c r="FK228" s="44"/>
      <c r="FL228" s="44"/>
      <c r="FM228" s="44"/>
      <c r="FN228" s="44"/>
      <c r="FO228" s="44"/>
      <c r="FP228" s="44"/>
      <c r="FQ228" s="44"/>
      <c r="FR228" s="44"/>
      <c r="FS228" s="44"/>
      <c r="FT228" s="44"/>
      <c r="FU228" s="44"/>
      <c r="FV228" s="44"/>
      <c r="FW228" s="44"/>
      <c r="FX228" s="44"/>
      <c r="FY228" s="44"/>
      <c r="FZ228" s="44"/>
      <c r="GA228" s="44"/>
      <c r="GB228" s="44"/>
      <c r="GC228" s="44"/>
      <c r="GD228" s="44"/>
      <c r="GE228" s="44"/>
      <c r="GF228" s="44"/>
      <c r="GG228" s="44"/>
      <c r="GH228" s="44"/>
      <c r="GI228" s="44"/>
      <c r="GJ228" s="44"/>
      <c r="GK228" s="44"/>
      <c r="GL228" s="44"/>
      <c r="GM228" s="44"/>
      <c r="GN228" s="44"/>
      <c r="GO228" s="44"/>
      <c r="GP228" s="44"/>
      <c r="GQ228" s="44"/>
      <c r="GR228" s="44"/>
      <c r="GS228" s="44"/>
      <c r="GT228" s="44"/>
      <c r="GU228" s="44"/>
      <c r="GV228" s="44"/>
      <c r="GW228" s="44"/>
      <c r="GX228" s="44"/>
      <c r="GY228" s="44"/>
      <c r="GZ228" s="44"/>
      <c r="HA228" s="44"/>
      <c r="HB228" s="44"/>
      <c r="HC228" s="44"/>
      <c r="HD228" s="44"/>
      <c r="HE228" s="44"/>
      <c r="HF228" s="44"/>
      <c r="HG228" s="44"/>
      <c r="HH228" s="44"/>
      <c r="HI228" s="44"/>
      <c r="HJ228" s="44"/>
      <c r="HK228" s="44"/>
      <c r="HL228" s="44"/>
      <c r="HM228" s="44"/>
      <c r="HN228" s="44"/>
      <c r="HO228" s="44"/>
      <c r="HP228" s="44"/>
      <c r="HQ228" s="44"/>
      <c r="HR228" s="44"/>
      <c r="HS228" s="44"/>
      <c r="HT228" s="44"/>
      <c r="HU228" s="44"/>
      <c r="HV228" s="44"/>
      <c r="HW228" s="44"/>
      <c r="HX228" s="44"/>
      <c r="HY228" s="44"/>
      <c r="HZ228" s="44"/>
      <c r="IA228" s="44"/>
      <c r="IB228" s="44"/>
      <c r="IC228" s="44"/>
      <c r="ID228" s="44"/>
      <c r="IE228" s="44"/>
      <c r="IF228" s="44"/>
      <c r="IG228" s="44"/>
      <c r="IH228" s="44"/>
      <c r="II228" s="44"/>
      <c r="IJ228" s="44"/>
      <c r="IK228" s="44"/>
      <c r="IL228" s="44"/>
      <c r="IM228" s="44"/>
      <c r="IN228" s="44"/>
      <c r="IO228" s="44"/>
      <c r="IP228" s="44"/>
      <c r="IQ228" s="44"/>
      <c r="IR228" s="44"/>
      <c r="IS228" s="44"/>
      <c r="IT228" s="44"/>
      <c r="IU228" s="44"/>
      <c r="IV228" s="44"/>
      <c r="IW228" s="44"/>
      <c r="IX228" s="44"/>
      <c r="IY228" s="44"/>
      <c r="IZ228" s="44"/>
      <c r="JA228" s="44"/>
      <c r="JB228" s="44"/>
      <c r="JC228" s="44"/>
      <c r="JD228" s="44"/>
      <c r="JE228" s="44"/>
      <c r="JF228" s="44"/>
      <c r="JG228" s="44"/>
      <c r="JH228" s="44"/>
      <c r="JI228" s="44"/>
      <c r="JJ228" s="44"/>
      <c r="JK228" s="44"/>
      <c r="JL228" s="44"/>
      <c r="JM228" s="44"/>
      <c r="JN228" s="44"/>
      <c r="JO228" s="44"/>
      <c r="JP228" s="44"/>
      <c r="JQ228" s="44"/>
      <c r="JR228" s="44"/>
      <c r="JS228" s="44"/>
      <c r="JT228" s="44"/>
      <c r="JU228" s="44"/>
      <c r="JV228" s="44"/>
      <c r="JW228" s="44"/>
      <c r="JX228" s="44"/>
      <c r="JY228" s="44"/>
      <c r="JZ228" s="44"/>
      <c r="KA228" s="44"/>
      <c r="KB228" s="44"/>
      <c r="KC228" s="44"/>
      <c r="KD228" s="44"/>
      <c r="KE228" s="44"/>
      <c r="KF228" s="44"/>
      <c r="KG228" s="44"/>
      <c r="KH228" s="44"/>
      <c r="KI228" s="44"/>
      <c r="KJ228" s="44"/>
      <c r="KK228" s="44"/>
      <c r="KL228" s="44"/>
      <c r="KM228" s="44"/>
      <c r="KN228" s="44"/>
      <c r="KO228" s="44"/>
      <c r="KP228" s="44"/>
      <c r="KQ228" s="44"/>
      <c r="KR228" s="44"/>
      <c r="KS228" s="44"/>
      <c r="KT228" s="44"/>
      <c r="KU228" s="44"/>
      <c r="KV228" s="44"/>
      <c r="KW228" s="44"/>
      <c r="KX228" s="44"/>
      <c r="KY228" s="44"/>
      <c r="KZ228" s="44"/>
      <c r="LA228" s="44"/>
      <c r="LB228" s="44"/>
      <c r="LC228" s="44"/>
      <c r="LD228" s="44"/>
      <c r="LE228" s="44"/>
      <c r="LF228" s="44"/>
      <c r="LG228" s="44"/>
      <c r="LH228" s="44"/>
      <c r="LI228" s="44"/>
      <c r="LJ228" s="44"/>
      <c r="LK228" s="44"/>
      <c r="LL228" s="44"/>
      <c r="LM228" s="44"/>
      <c r="LN228" s="44"/>
      <c r="LO228" s="44"/>
      <c r="LP228" s="44"/>
      <c r="LQ228" s="44"/>
      <c r="LR228" s="44"/>
      <c r="LS228" s="44"/>
      <c r="LT228" s="44"/>
      <c r="LU228" s="44"/>
      <c r="LV228" s="44"/>
      <c r="LW228" s="44"/>
      <c r="LX228" s="44"/>
      <c r="LY228" s="44"/>
      <c r="LZ228" s="44"/>
      <c r="MA228" s="44"/>
      <c r="MB228" s="44"/>
      <c r="MC228" s="44"/>
      <c r="MD228" s="44"/>
      <c r="ME228" s="44"/>
      <c r="MF228" s="44"/>
      <c r="MG228" s="44"/>
      <c r="MH228" s="44"/>
      <c r="MI228" s="44"/>
      <c r="MJ228" s="44"/>
      <c r="MK228" s="44"/>
      <c r="ML228" s="44"/>
      <c r="MM228" s="44"/>
      <c r="MN228" s="44"/>
      <c r="MO228" s="44"/>
      <c r="MP228" s="44"/>
      <c r="MQ228" s="44"/>
      <c r="MR228" s="44"/>
      <c r="MS228" s="44"/>
      <c r="MT228" s="44"/>
      <c r="MU228" s="44"/>
      <c r="MV228" s="44"/>
      <c r="MW228" s="44"/>
      <c r="MX228" s="44"/>
      <c r="MY228" s="44"/>
      <c r="MZ228" s="44"/>
      <c r="NA228" s="44"/>
      <c r="NB228" s="44"/>
      <c r="NC228" s="44"/>
      <c r="ND228" s="44"/>
      <c r="NE228" s="44"/>
      <c r="NF228" s="44"/>
      <c r="NG228" s="44"/>
      <c r="NH228" s="44"/>
      <c r="NI228" s="44"/>
      <c r="NJ228" s="44"/>
      <c r="NK228" s="44"/>
      <c r="NL228" s="44"/>
      <c r="NM228" s="44"/>
      <c r="NN228" s="44"/>
      <c r="NO228" s="44"/>
      <c r="NP228" s="44"/>
      <c r="NQ228" s="44"/>
      <c r="NR228" s="44"/>
      <c r="NS228" s="44"/>
      <c r="NT228" s="44"/>
      <c r="NU228" s="44"/>
      <c r="NV228" s="44"/>
      <c r="NW228" s="44"/>
      <c r="NX228" s="44"/>
      <c r="NY228" s="44"/>
      <c r="NZ228" s="44"/>
      <c r="OA228" s="44"/>
      <c r="OB228" s="44"/>
      <c r="OC228" s="44"/>
      <c r="OD228" s="44"/>
      <c r="OE228" s="44"/>
      <c r="OF228" s="44"/>
      <c r="OG228" s="44"/>
      <c r="OH228" s="44"/>
      <c r="OI228" s="44"/>
      <c r="OJ228" s="44"/>
      <c r="OK228" s="44"/>
      <c r="OL228" s="44"/>
      <c r="OM228" s="44"/>
      <c r="ON228" s="44"/>
      <c r="OO228" s="44"/>
      <c r="OP228" s="44"/>
      <c r="OQ228" s="44"/>
      <c r="OR228" s="44"/>
      <c r="OS228" s="44"/>
      <c r="OT228" s="44"/>
      <c r="OU228" s="44"/>
      <c r="OV228" s="44"/>
      <c r="OW228" s="44"/>
      <c r="OX228" s="44"/>
      <c r="OY228" s="44"/>
      <c r="OZ228" s="44"/>
      <c r="PA228" s="44"/>
      <c r="PB228" s="44"/>
      <c r="PC228" s="44"/>
      <c r="PD228" s="44"/>
      <c r="PE228" s="44"/>
      <c r="PF228" s="44"/>
      <c r="PG228" s="44"/>
      <c r="PH228" s="44"/>
      <c r="PI228" s="44"/>
      <c r="PJ228" s="44"/>
      <c r="PK228" s="44"/>
      <c r="PL228" s="44"/>
      <c r="PM228" s="44"/>
      <c r="PN228" s="44"/>
      <c r="PO228" s="44"/>
      <c r="PP228" s="44"/>
      <c r="PQ228" s="44"/>
      <c r="PR228" s="44"/>
      <c r="PS228" s="44"/>
      <c r="PT228" s="44"/>
      <c r="PU228" s="44"/>
      <c r="PV228" s="44"/>
      <c r="PW228" s="44"/>
      <c r="PX228" s="44"/>
      <c r="PY228" s="44"/>
      <c r="PZ228" s="44"/>
      <c r="QA228" s="44"/>
      <c r="QB228" s="44"/>
      <c r="QC228" s="44"/>
      <c r="QD228" s="44"/>
      <c r="QE228" s="44"/>
      <c r="QF228" s="44"/>
      <c r="QG228" s="44"/>
      <c r="QH228" s="44"/>
      <c r="QI228" s="44"/>
      <c r="QJ228" s="44"/>
      <c r="QK228" s="44"/>
      <c r="QL228" s="44"/>
      <c r="QM228" s="44"/>
      <c r="QN228" s="44"/>
      <c r="QO228" s="44"/>
      <c r="QP228" s="44"/>
      <c r="QQ228" s="44"/>
      <c r="QR228" s="44"/>
      <c r="QS228" s="44"/>
      <c r="QT228" s="44"/>
      <c r="QU228" s="44"/>
      <c r="QV228" s="44"/>
      <c r="QW228" s="44"/>
      <c r="QX228" s="44"/>
      <c r="QY228" s="44"/>
      <c r="QZ228" s="44"/>
      <c r="RA228" s="44"/>
      <c r="RB228" s="44"/>
      <c r="RC228" s="44"/>
      <c r="RD228" s="44"/>
      <c r="RE228" s="44"/>
      <c r="RF228" s="44"/>
      <c r="RG228" s="44"/>
      <c r="RH228" s="44"/>
      <c r="RI228" s="44"/>
      <c r="RJ228" s="44"/>
      <c r="RK228" s="44"/>
      <c r="RL228" s="44"/>
      <c r="RM228" s="44"/>
      <c r="RN228" s="44"/>
      <c r="RO228" s="44"/>
      <c r="RP228" s="44"/>
      <c r="RQ228" s="44"/>
      <c r="RR228" s="44"/>
      <c r="RS228" s="44"/>
      <c r="RT228" s="44"/>
      <c r="RU228" s="44"/>
      <c r="RV228" s="44"/>
      <c r="RW228" s="44"/>
      <c r="RX228" s="44"/>
      <c r="RY228" s="44"/>
      <c r="RZ228" s="44"/>
      <c r="SA228" s="44"/>
      <c r="SB228" s="44"/>
      <c r="SC228" s="44"/>
      <c r="SD228" s="44"/>
      <c r="SE228" s="44"/>
      <c r="SF228" s="44"/>
      <c r="SG228" s="44"/>
      <c r="SH228" s="44"/>
      <c r="SI228" s="44"/>
      <c r="SJ228" s="44"/>
      <c r="SK228" s="44"/>
      <c r="SL228" s="44"/>
      <c r="SM228" s="44"/>
      <c r="SN228" s="44"/>
      <c r="SO228" s="44"/>
      <c r="SP228" s="44"/>
      <c r="SQ228" s="44"/>
      <c r="SR228" s="44"/>
      <c r="SS228" s="44"/>
      <c r="ST228" s="44"/>
      <c r="SU228" s="44"/>
      <c r="SV228" s="44"/>
      <c r="SW228" s="44"/>
      <c r="SX228" s="44"/>
      <c r="SY228" s="44"/>
      <c r="SZ228" s="44"/>
      <c r="TA228" s="44"/>
      <c r="TB228" s="44"/>
      <c r="TC228" s="44"/>
      <c r="TD228" s="44"/>
      <c r="TE228" s="44"/>
      <c r="TF228" s="44"/>
      <c r="TG228" s="44"/>
      <c r="TH228" s="44"/>
      <c r="TI228" s="44"/>
      <c r="TJ228" s="44"/>
      <c r="TK228" s="44"/>
      <c r="TL228" s="44"/>
      <c r="TM228" s="44"/>
      <c r="TN228" s="44"/>
      <c r="TO228" s="44"/>
      <c r="TP228" s="44"/>
      <c r="TQ228" s="44"/>
      <c r="TR228" s="44"/>
      <c r="TS228" s="44"/>
      <c r="TT228" s="44"/>
      <c r="TU228" s="44"/>
      <c r="TV228" s="44"/>
      <c r="TW228" s="44"/>
      <c r="TX228" s="44"/>
      <c r="TY228" s="44"/>
      <c r="TZ228" s="44"/>
      <c r="UA228" s="44"/>
      <c r="UB228" s="44"/>
      <c r="UC228" s="44"/>
      <c r="UD228" s="44"/>
      <c r="UE228" s="44"/>
      <c r="UF228" s="44"/>
      <c r="UG228" s="44"/>
      <c r="UH228" s="44"/>
      <c r="UI228" s="44"/>
      <c r="UJ228" s="44"/>
      <c r="UK228" s="44"/>
      <c r="UL228" s="44"/>
      <c r="UM228" s="44"/>
      <c r="UN228" s="44"/>
      <c r="UO228" s="44"/>
      <c r="UP228" s="44"/>
      <c r="UQ228" s="44"/>
      <c r="UR228" s="44"/>
      <c r="US228" s="44"/>
      <c r="UT228" s="44"/>
      <c r="UU228" s="44"/>
      <c r="UV228" s="44"/>
      <c r="UW228" s="44"/>
      <c r="UX228" s="44"/>
      <c r="UY228" s="44"/>
      <c r="UZ228" s="44"/>
      <c r="VA228" s="44"/>
      <c r="VB228" s="44"/>
      <c r="VC228" s="44"/>
      <c r="VD228" s="44"/>
      <c r="VE228" s="44"/>
      <c r="VF228" s="44"/>
      <c r="VG228" s="44"/>
      <c r="VH228" s="44"/>
      <c r="VI228" s="44"/>
      <c r="VJ228" s="44"/>
      <c r="VK228" s="44"/>
      <c r="VL228" s="44"/>
      <c r="VM228" s="44"/>
      <c r="VN228" s="44"/>
      <c r="VO228" s="44"/>
      <c r="VP228" s="44"/>
      <c r="VQ228" s="44"/>
      <c r="VR228" s="44"/>
      <c r="VS228" s="44"/>
      <c r="VT228" s="44"/>
      <c r="VU228" s="44"/>
      <c r="VV228" s="44"/>
      <c r="VW228" s="44"/>
      <c r="VX228" s="44"/>
      <c r="VY228" s="44"/>
      <c r="VZ228" s="44"/>
      <c r="WA228" s="44"/>
      <c r="WB228" s="44"/>
      <c r="WC228" s="44"/>
      <c r="WD228" s="44"/>
      <c r="WE228" s="44"/>
      <c r="WF228" s="44"/>
      <c r="WG228" s="44"/>
      <c r="WH228" s="44"/>
      <c r="WI228" s="44"/>
      <c r="WJ228" s="44"/>
      <c r="WK228" s="44"/>
      <c r="WL228" s="44"/>
      <c r="WM228" s="44"/>
      <c r="WN228" s="44"/>
      <c r="WO228" s="44"/>
      <c r="WP228" s="44"/>
      <c r="WQ228" s="44"/>
      <c r="WR228" s="44"/>
      <c r="WS228" s="44"/>
      <c r="WT228" s="44"/>
      <c r="WU228" s="44"/>
      <c r="WV228" s="44"/>
      <c r="WW228" s="44"/>
      <c r="WX228" s="44"/>
      <c r="WY228" s="44"/>
      <c r="WZ228" s="44"/>
      <c r="XA228" s="44"/>
      <c r="XB228" s="44"/>
      <c r="XC228" s="44"/>
      <c r="XD228" s="44"/>
      <c r="XE228" s="44"/>
      <c r="XF228" s="44"/>
      <c r="XG228" s="44"/>
      <c r="XH228" s="44"/>
      <c r="XI228" s="44"/>
      <c r="XJ228" s="44"/>
      <c r="XK228" s="44"/>
      <c r="XL228" s="44"/>
      <c r="XM228" s="44"/>
      <c r="XN228" s="44"/>
      <c r="XO228" s="44"/>
      <c r="XP228" s="44"/>
      <c r="XQ228" s="44"/>
      <c r="XR228" s="44"/>
      <c r="XS228" s="44"/>
      <c r="XT228" s="44"/>
      <c r="XU228" s="44"/>
      <c r="XV228" s="44"/>
      <c r="XW228" s="44"/>
      <c r="XX228" s="44"/>
      <c r="XY228" s="44"/>
      <c r="XZ228" s="44"/>
      <c r="YA228" s="44"/>
      <c r="YB228" s="44"/>
      <c r="YC228" s="44"/>
      <c r="YD228" s="44"/>
      <c r="YE228" s="44"/>
      <c r="YF228" s="44"/>
      <c r="YG228" s="44"/>
      <c r="YH228" s="44"/>
      <c r="YI228" s="44"/>
      <c r="YJ228" s="44"/>
      <c r="YK228" s="44"/>
      <c r="YL228" s="44"/>
      <c r="YM228" s="44"/>
      <c r="YN228" s="44"/>
      <c r="YO228" s="44"/>
      <c r="YP228" s="44"/>
      <c r="YQ228" s="44"/>
      <c r="YR228" s="44"/>
      <c r="YS228" s="44"/>
      <c r="YT228" s="44"/>
      <c r="YU228" s="44"/>
      <c r="YV228" s="44"/>
      <c r="YW228" s="44"/>
      <c r="YX228" s="44"/>
      <c r="YY228" s="44"/>
      <c r="YZ228" s="44"/>
      <c r="ZA228" s="44"/>
      <c r="ZB228" s="44"/>
      <c r="ZC228" s="44"/>
      <c r="ZD228" s="44"/>
      <c r="ZE228" s="44"/>
      <c r="ZF228" s="44"/>
      <c r="ZG228" s="44"/>
      <c r="ZH228" s="44"/>
      <c r="ZI228" s="44"/>
      <c r="ZJ228" s="44"/>
      <c r="ZK228" s="44"/>
      <c r="ZL228" s="44"/>
      <c r="ZM228" s="44"/>
      <c r="ZN228" s="44"/>
      <c r="ZO228" s="44"/>
      <c r="ZP228" s="44"/>
      <c r="ZQ228" s="44"/>
      <c r="ZR228" s="44"/>
      <c r="ZS228" s="44"/>
      <c r="ZT228" s="44"/>
      <c r="ZU228" s="44"/>
      <c r="ZV228" s="44"/>
      <c r="ZW228" s="44"/>
      <c r="ZX228" s="44"/>
      <c r="ZY228" s="44"/>
      <c r="ZZ228" s="44"/>
      <c r="AAA228" s="44"/>
      <c r="AAB228" s="44"/>
      <c r="AAC228" s="44"/>
      <c r="AAD228" s="44"/>
      <c r="AAE228" s="44"/>
      <c r="AAF228" s="44"/>
      <c r="AAG228" s="44"/>
      <c r="AAH228" s="44"/>
      <c r="AAI228" s="44"/>
      <c r="AAJ228" s="44"/>
      <c r="AAK228" s="44"/>
      <c r="AAL228" s="44"/>
      <c r="AAM228" s="44"/>
      <c r="AAN228" s="44"/>
      <c r="AAO228" s="44"/>
      <c r="AAP228" s="44"/>
      <c r="AAQ228" s="44"/>
      <c r="AAR228" s="44"/>
      <c r="AAS228" s="44"/>
      <c r="AAT228" s="44"/>
      <c r="AAU228" s="44"/>
      <c r="AAV228" s="44"/>
      <c r="AAW228" s="44"/>
      <c r="AAX228" s="44"/>
      <c r="AAY228" s="44"/>
      <c r="AAZ228" s="44"/>
      <c r="ABA228" s="44"/>
      <c r="ABB228" s="44"/>
    </row>
    <row r="229" spans="1:730" x14ac:dyDescent="0.2">
      <c r="A229" s="23" t="s">
        <v>23</v>
      </c>
      <c r="B229" s="23"/>
      <c r="C229" s="60">
        <f>C228</f>
        <v>2476.6999999999998</v>
      </c>
      <c r="D229" s="60">
        <f>D228</f>
        <v>0</v>
      </c>
      <c r="E229" s="60">
        <f>E228</f>
        <v>2476.6999999999998</v>
      </c>
      <c r="F229" s="60">
        <f>F228</f>
        <v>0</v>
      </c>
      <c r="G229" s="60">
        <f>G228</f>
        <v>203.6</v>
      </c>
      <c r="H229" s="23"/>
      <c r="I229" s="23"/>
      <c r="J229" s="23"/>
      <c r="K229" s="23"/>
      <c r="L229" s="23"/>
      <c r="M229" s="23"/>
      <c r="N229" s="23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  <c r="CI229" s="44"/>
      <c r="CJ229" s="44"/>
      <c r="CK229" s="44"/>
      <c r="CL229" s="44"/>
      <c r="CM229" s="44"/>
      <c r="CN229" s="44"/>
      <c r="CO229" s="44"/>
      <c r="CP229" s="44"/>
      <c r="CQ229" s="44"/>
      <c r="CR229" s="44"/>
      <c r="CS229" s="44"/>
      <c r="CT229" s="44"/>
      <c r="CU229" s="44"/>
      <c r="CV229" s="44"/>
      <c r="CW229" s="44"/>
      <c r="CX229" s="44"/>
      <c r="CY229" s="44"/>
      <c r="CZ229" s="44"/>
      <c r="DA229" s="44"/>
      <c r="DB229" s="44"/>
      <c r="DC229" s="44"/>
      <c r="DD229" s="44"/>
      <c r="DE229" s="44"/>
      <c r="DF229" s="44"/>
      <c r="DG229" s="44"/>
      <c r="DH229" s="44"/>
      <c r="DI229" s="44"/>
      <c r="DJ229" s="44"/>
      <c r="DK229" s="44"/>
      <c r="DL229" s="44"/>
      <c r="DM229" s="44"/>
      <c r="DN229" s="44"/>
      <c r="DO229" s="44"/>
      <c r="DP229" s="44"/>
      <c r="DQ229" s="44"/>
      <c r="DR229" s="44"/>
      <c r="DS229" s="44"/>
      <c r="DT229" s="44"/>
      <c r="DU229" s="44"/>
      <c r="DV229" s="44"/>
      <c r="DW229" s="44"/>
      <c r="DX229" s="44"/>
      <c r="DY229" s="44"/>
      <c r="DZ229" s="44"/>
      <c r="EA229" s="44"/>
      <c r="EB229" s="44"/>
      <c r="EC229" s="44"/>
      <c r="ED229" s="44"/>
      <c r="EE229" s="44"/>
      <c r="EF229" s="44"/>
      <c r="EG229" s="44"/>
      <c r="EH229" s="44"/>
      <c r="EI229" s="44"/>
      <c r="EJ229" s="44"/>
      <c r="EK229" s="44"/>
      <c r="EL229" s="44"/>
      <c r="EM229" s="44"/>
      <c r="EN229" s="44"/>
      <c r="EO229" s="44"/>
      <c r="EP229" s="44"/>
      <c r="EQ229" s="44"/>
      <c r="ER229" s="44"/>
      <c r="ES229" s="44"/>
      <c r="ET229" s="44"/>
      <c r="EU229" s="44"/>
      <c r="EV229" s="44"/>
      <c r="EW229" s="44"/>
      <c r="EX229" s="44"/>
      <c r="EY229" s="44"/>
      <c r="EZ229" s="44"/>
      <c r="FA229" s="44"/>
      <c r="FB229" s="44"/>
      <c r="FC229" s="44"/>
      <c r="FD229" s="44"/>
      <c r="FE229" s="44"/>
      <c r="FF229" s="44"/>
      <c r="FG229" s="44"/>
      <c r="FH229" s="44"/>
      <c r="FI229" s="44"/>
      <c r="FJ229" s="44"/>
      <c r="FK229" s="44"/>
      <c r="FL229" s="44"/>
      <c r="FM229" s="44"/>
      <c r="FN229" s="44"/>
      <c r="FO229" s="44"/>
      <c r="FP229" s="44"/>
      <c r="FQ229" s="44"/>
      <c r="FR229" s="44"/>
      <c r="FS229" s="44"/>
      <c r="FT229" s="44"/>
      <c r="FU229" s="44"/>
      <c r="FV229" s="44"/>
      <c r="FW229" s="44"/>
      <c r="FX229" s="44"/>
      <c r="FY229" s="44"/>
      <c r="FZ229" s="44"/>
      <c r="GA229" s="44"/>
      <c r="GB229" s="44"/>
      <c r="GC229" s="44"/>
      <c r="GD229" s="44"/>
      <c r="GE229" s="44"/>
      <c r="GF229" s="44"/>
      <c r="GG229" s="44"/>
      <c r="GH229" s="44"/>
      <c r="GI229" s="44"/>
      <c r="GJ229" s="44"/>
      <c r="GK229" s="44"/>
      <c r="GL229" s="44"/>
      <c r="GM229" s="44"/>
      <c r="GN229" s="44"/>
      <c r="GO229" s="44"/>
      <c r="GP229" s="44"/>
      <c r="GQ229" s="44"/>
      <c r="GR229" s="44"/>
      <c r="GS229" s="44"/>
      <c r="GT229" s="44"/>
      <c r="GU229" s="44"/>
      <c r="GV229" s="44"/>
      <c r="GW229" s="44"/>
      <c r="GX229" s="44"/>
      <c r="GY229" s="44"/>
      <c r="GZ229" s="44"/>
      <c r="HA229" s="44"/>
      <c r="HB229" s="44"/>
      <c r="HC229" s="44"/>
      <c r="HD229" s="44"/>
      <c r="HE229" s="44"/>
      <c r="HF229" s="44"/>
      <c r="HG229" s="44"/>
      <c r="HH229" s="44"/>
      <c r="HI229" s="44"/>
      <c r="HJ229" s="44"/>
      <c r="HK229" s="44"/>
      <c r="HL229" s="44"/>
      <c r="HM229" s="44"/>
      <c r="HN229" s="44"/>
      <c r="HO229" s="44"/>
      <c r="HP229" s="44"/>
      <c r="HQ229" s="44"/>
      <c r="HR229" s="44"/>
      <c r="HS229" s="44"/>
      <c r="HT229" s="44"/>
      <c r="HU229" s="44"/>
      <c r="HV229" s="44"/>
      <c r="HW229" s="44"/>
      <c r="HX229" s="44"/>
      <c r="HY229" s="44"/>
      <c r="HZ229" s="44"/>
      <c r="IA229" s="44"/>
      <c r="IB229" s="44"/>
      <c r="IC229" s="44"/>
      <c r="ID229" s="44"/>
      <c r="IE229" s="44"/>
      <c r="IF229" s="44"/>
      <c r="IG229" s="44"/>
      <c r="IH229" s="44"/>
      <c r="II229" s="44"/>
      <c r="IJ229" s="44"/>
      <c r="IK229" s="44"/>
      <c r="IL229" s="44"/>
      <c r="IM229" s="44"/>
      <c r="IN229" s="44"/>
      <c r="IO229" s="44"/>
      <c r="IP229" s="44"/>
      <c r="IQ229" s="44"/>
      <c r="IR229" s="44"/>
      <c r="IS229" s="44"/>
      <c r="IT229" s="44"/>
      <c r="IU229" s="44"/>
      <c r="IV229" s="44"/>
      <c r="IW229" s="44"/>
      <c r="IX229" s="44"/>
      <c r="IY229" s="44"/>
      <c r="IZ229" s="44"/>
      <c r="JA229" s="44"/>
      <c r="JB229" s="44"/>
      <c r="JC229" s="44"/>
      <c r="JD229" s="44"/>
      <c r="JE229" s="44"/>
      <c r="JF229" s="44"/>
      <c r="JG229" s="44"/>
      <c r="JH229" s="44"/>
      <c r="JI229" s="44"/>
      <c r="JJ229" s="44"/>
      <c r="JK229" s="44"/>
      <c r="JL229" s="44"/>
      <c r="JM229" s="44"/>
      <c r="JN229" s="44"/>
      <c r="JO229" s="44"/>
      <c r="JP229" s="44"/>
      <c r="JQ229" s="44"/>
      <c r="JR229" s="44"/>
      <c r="JS229" s="44"/>
      <c r="JT229" s="44"/>
      <c r="JU229" s="44"/>
      <c r="JV229" s="44"/>
      <c r="JW229" s="44"/>
      <c r="JX229" s="44"/>
      <c r="JY229" s="44"/>
      <c r="JZ229" s="44"/>
      <c r="KA229" s="44"/>
      <c r="KB229" s="44"/>
      <c r="KC229" s="44"/>
      <c r="KD229" s="44"/>
      <c r="KE229" s="44"/>
      <c r="KF229" s="44"/>
      <c r="KG229" s="44"/>
      <c r="KH229" s="44"/>
      <c r="KI229" s="44"/>
      <c r="KJ229" s="44"/>
      <c r="KK229" s="44"/>
      <c r="KL229" s="44"/>
      <c r="KM229" s="44"/>
      <c r="KN229" s="44"/>
      <c r="KO229" s="44"/>
      <c r="KP229" s="44"/>
      <c r="KQ229" s="44"/>
      <c r="KR229" s="44"/>
      <c r="KS229" s="44"/>
      <c r="KT229" s="44"/>
      <c r="KU229" s="44"/>
      <c r="KV229" s="44"/>
      <c r="KW229" s="44"/>
      <c r="KX229" s="44"/>
      <c r="KY229" s="44"/>
      <c r="KZ229" s="44"/>
      <c r="LA229" s="44"/>
      <c r="LB229" s="44"/>
      <c r="LC229" s="44"/>
      <c r="LD229" s="44"/>
      <c r="LE229" s="44"/>
      <c r="LF229" s="44"/>
      <c r="LG229" s="44"/>
      <c r="LH229" s="44"/>
      <c r="LI229" s="44"/>
      <c r="LJ229" s="44"/>
      <c r="LK229" s="44"/>
      <c r="LL229" s="44"/>
      <c r="LM229" s="44"/>
      <c r="LN229" s="44"/>
      <c r="LO229" s="44"/>
      <c r="LP229" s="44"/>
      <c r="LQ229" s="44"/>
      <c r="LR229" s="44"/>
      <c r="LS229" s="44"/>
      <c r="LT229" s="44"/>
      <c r="LU229" s="44"/>
      <c r="LV229" s="44"/>
      <c r="LW229" s="44"/>
      <c r="LX229" s="44"/>
      <c r="LY229" s="44"/>
      <c r="LZ229" s="44"/>
      <c r="MA229" s="44"/>
      <c r="MB229" s="44"/>
      <c r="MC229" s="44"/>
      <c r="MD229" s="44"/>
      <c r="ME229" s="44"/>
      <c r="MF229" s="44"/>
      <c r="MG229" s="44"/>
      <c r="MH229" s="44"/>
      <c r="MI229" s="44"/>
      <c r="MJ229" s="44"/>
      <c r="MK229" s="44"/>
      <c r="ML229" s="44"/>
      <c r="MM229" s="44"/>
      <c r="MN229" s="44"/>
      <c r="MO229" s="44"/>
      <c r="MP229" s="44"/>
      <c r="MQ229" s="44"/>
      <c r="MR229" s="44"/>
      <c r="MS229" s="44"/>
      <c r="MT229" s="44"/>
      <c r="MU229" s="44"/>
      <c r="MV229" s="44"/>
      <c r="MW229" s="44"/>
      <c r="MX229" s="44"/>
      <c r="MY229" s="44"/>
      <c r="MZ229" s="44"/>
      <c r="NA229" s="44"/>
      <c r="NB229" s="44"/>
      <c r="NC229" s="44"/>
      <c r="ND229" s="44"/>
      <c r="NE229" s="44"/>
      <c r="NF229" s="44"/>
      <c r="NG229" s="44"/>
      <c r="NH229" s="44"/>
      <c r="NI229" s="44"/>
      <c r="NJ229" s="44"/>
      <c r="NK229" s="44"/>
      <c r="NL229" s="44"/>
      <c r="NM229" s="44"/>
      <c r="NN229" s="44"/>
      <c r="NO229" s="44"/>
      <c r="NP229" s="44"/>
      <c r="NQ229" s="44"/>
      <c r="NR229" s="44"/>
      <c r="NS229" s="44"/>
      <c r="NT229" s="44"/>
      <c r="NU229" s="44"/>
      <c r="NV229" s="44"/>
      <c r="NW229" s="44"/>
      <c r="NX229" s="44"/>
      <c r="NY229" s="44"/>
      <c r="NZ229" s="44"/>
      <c r="OA229" s="44"/>
      <c r="OB229" s="44"/>
      <c r="OC229" s="44"/>
      <c r="OD229" s="44"/>
      <c r="OE229" s="44"/>
      <c r="OF229" s="44"/>
      <c r="OG229" s="44"/>
      <c r="OH229" s="44"/>
      <c r="OI229" s="44"/>
      <c r="OJ229" s="44"/>
      <c r="OK229" s="44"/>
      <c r="OL229" s="44"/>
      <c r="OM229" s="44"/>
      <c r="ON229" s="44"/>
      <c r="OO229" s="44"/>
      <c r="OP229" s="44"/>
      <c r="OQ229" s="44"/>
      <c r="OR229" s="44"/>
      <c r="OS229" s="44"/>
      <c r="OT229" s="44"/>
      <c r="OU229" s="44"/>
      <c r="OV229" s="44"/>
      <c r="OW229" s="44"/>
      <c r="OX229" s="44"/>
      <c r="OY229" s="44"/>
      <c r="OZ229" s="44"/>
      <c r="PA229" s="44"/>
      <c r="PB229" s="44"/>
      <c r="PC229" s="44"/>
      <c r="PD229" s="44"/>
      <c r="PE229" s="44"/>
      <c r="PF229" s="44"/>
      <c r="PG229" s="44"/>
      <c r="PH229" s="44"/>
      <c r="PI229" s="44"/>
      <c r="PJ229" s="44"/>
      <c r="PK229" s="44"/>
      <c r="PL229" s="44"/>
      <c r="PM229" s="44"/>
      <c r="PN229" s="44"/>
      <c r="PO229" s="44"/>
      <c r="PP229" s="44"/>
      <c r="PQ229" s="44"/>
      <c r="PR229" s="44"/>
      <c r="PS229" s="44"/>
      <c r="PT229" s="44"/>
      <c r="PU229" s="44"/>
      <c r="PV229" s="44"/>
      <c r="PW229" s="44"/>
      <c r="PX229" s="44"/>
      <c r="PY229" s="44"/>
      <c r="PZ229" s="44"/>
      <c r="QA229" s="44"/>
      <c r="QB229" s="44"/>
      <c r="QC229" s="44"/>
      <c r="QD229" s="44"/>
      <c r="QE229" s="44"/>
      <c r="QF229" s="44"/>
      <c r="QG229" s="44"/>
      <c r="QH229" s="44"/>
      <c r="QI229" s="44"/>
      <c r="QJ229" s="44"/>
      <c r="QK229" s="44"/>
      <c r="QL229" s="44"/>
      <c r="QM229" s="44"/>
      <c r="QN229" s="44"/>
      <c r="QO229" s="44"/>
      <c r="QP229" s="44"/>
      <c r="QQ229" s="44"/>
      <c r="QR229" s="44"/>
      <c r="QS229" s="44"/>
      <c r="QT229" s="44"/>
      <c r="QU229" s="44"/>
      <c r="QV229" s="44"/>
      <c r="QW229" s="44"/>
      <c r="QX229" s="44"/>
      <c r="QY229" s="44"/>
      <c r="QZ229" s="44"/>
      <c r="RA229" s="44"/>
      <c r="RB229" s="44"/>
      <c r="RC229" s="44"/>
      <c r="RD229" s="44"/>
      <c r="RE229" s="44"/>
      <c r="RF229" s="44"/>
      <c r="RG229" s="44"/>
      <c r="RH229" s="44"/>
      <c r="RI229" s="44"/>
      <c r="RJ229" s="44"/>
      <c r="RK229" s="44"/>
      <c r="RL229" s="44"/>
      <c r="RM229" s="44"/>
      <c r="RN229" s="44"/>
      <c r="RO229" s="44"/>
      <c r="RP229" s="44"/>
      <c r="RQ229" s="44"/>
      <c r="RR229" s="44"/>
      <c r="RS229" s="44"/>
      <c r="RT229" s="44"/>
      <c r="RU229" s="44"/>
      <c r="RV229" s="44"/>
      <c r="RW229" s="44"/>
      <c r="RX229" s="44"/>
      <c r="RY229" s="44"/>
      <c r="RZ229" s="44"/>
      <c r="SA229" s="44"/>
      <c r="SB229" s="44"/>
      <c r="SC229" s="44"/>
      <c r="SD229" s="44"/>
      <c r="SE229" s="44"/>
      <c r="SF229" s="44"/>
      <c r="SG229" s="44"/>
      <c r="SH229" s="44"/>
      <c r="SI229" s="44"/>
      <c r="SJ229" s="44"/>
      <c r="SK229" s="44"/>
      <c r="SL229" s="44"/>
      <c r="SM229" s="44"/>
      <c r="SN229" s="44"/>
      <c r="SO229" s="44"/>
      <c r="SP229" s="44"/>
      <c r="SQ229" s="44"/>
      <c r="SR229" s="44"/>
      <c r="SS229" s="44"/>
      <c r="ST229" s="44"/>
      <c r="SU229" s="44"/>
      <c r="SV229" s="44"/>
      <c r="SW229" s="44"/>
      <c r="SX229" s="44"/>
      <c r="SY229" s="44"/>
      <c r="SZ229" s="44"/>
      <c r="TA229" s="44"/>
      <c r="TB229" s="44"/>
      <c r="TC229" s="44"/>
      <c r="TD229" s="44"/>
      <c r="TE229" s="44"/>
      <c r="TF229" s="44"/>
      <c r="TG229" s="44"/>
      <c r="TH229" s="44"/>
      <c r="TI229" s="44"/>
      <c r="TJ229" s="44"/>
      <c r="TK229" s="44"/>
      <c r="TL229" s="44"/>
      <c r="TM229" s="44"/>
      <c r="TN229" s="44"/>
      <c r="TO229" s="44"/>
      <c r="TP229" s="44"/>
      <c r="TQ229" s="44"/>
      <c r="TR229" s="44"/>
      <c r="TS229" s="44"/>
      <c r="TT229" s="44"/>
      <c r="TU229" s="44"/>
      <c r="TV229" s="44"/>
      <c r="TW229" s="44"/>
      <c r="TX229" s="44"/>
      <c r="TY229" s="44"/>
      <c r="TZ229" s="44"/>
      <c r="UA229" s="44"/>
      <c r="UB229" s="44"/>
      <c r="UC229" s="44"/>
      <c r="UD229" s="44"/>
      <c r="UE229" s="44"/>
      <c r="UF229" s="44"/>
      <c r="UG229" s="44"/>
      <c r="UH229" s="44"/>
      <c r="UI229" s="44"/>
      <c r="UJ229" s="44"/>
      <c r="UK229" s="44"/>
      <c r="UL229" s="44"/>
      <c r="UM229" s="44"/>
      <c r="UN229" s="44"/>
      <c r="UO229" s="44"/>
      <c r="UP229" s="44"/>
      <c r="UQ229" s="44"/>
      <c r="UR229" s="44"/>
      <c r="US229" s="44"/>
      <c r="UT229" s="44"/>
      <c r="UU229" s="44"/>
      <c r="UV229" s="44"/>
      <c r="UW229" s="44"/>
      <c r="UX229" s="44"/>
      <c r="UY229" s="44"/>
      <c r="UZ229" s="44"/>
      <c r="VA229" s="44"/>
      <c r="VB229" s="44"/>
      <c r="VC229" s="44"/>
      <c r="VD229" s="44"/>
      <c r="VE229" s="44"/>
      <c r="VF229" s="44"/>
      <c r="VG229" s="44"/>
      <c r="VH229" s="44"/>
      <c r="VI229" s="44"/>
      <c r="VJ229" s="44"/>
      <c r="VK229" s="44"/>
      <c r="VL229" s="44"/>
      <c r="VM229" s="44"/>
      <c r="VN229" s="44"/>
      <c r="VO229" s="44"/>
      <c r="VP229" s="44"/>
      <c r="VQ229" s="44"/>
      <c r="VR229" s="44"/>
      <c r="VS229" s="44"/>
      <c r="VT229" s="44"/>
      <c r="VU229" s="44"/>
      <c r="VV229" s="44"/>
      <c r="VW229" s="44"/>
      <c r="VX229" s="44"/>
      <c r="VY229" s="44"/>
      <c r="VZ229" s="44"/>
      <c r="WA229" s="44"/>
      <c r="WB229" s="44"/>
      <c r="WC229" s="44"/>
      <c r="WD229" s="44"/>
      <c r="WE229" s="44"/>
      <c r="WF229" s="44"/>
      <c r="WG229" s="44"/>
      <c r="WH229" s="44"/>
      <c r="WI229" s="44"/>
      <c r="WJ229" s="44"/>
      <c r="WK229" s="44"/>
      <c r="WL229" s="44"/>
      <c r="WM229" s="44"/>
      <c r="WN229" s="44"/>
      <c r="WO229" s="44"/>
      <c r="WP229" s="44"/>
      <c r="WQ229" s="44"/>
      <c r="WR229" s="44"/>
      <c r="WS229" s="44"/>
      <c r="WT229" s="44"/>
      <c r="WU229" s="44"/>
      <c r="WV229" s="44"/>
      <c r="WW229" s="44"/>
      <c r="WX229" s="44"/>
      <c r="WY229" s="44"/>
      <c r="WZ229" s="44"/>
      <c r="XA229" s="44"/>
      <c r="XB229" s="44"/>
      <c r="XC229" s="44"/>
      <c r="XD229" s="44"/>
      <c r="XE229" s="44"/>
      <c r="XF229" s="44"/>
      <c r="XG229" s="44"/>
      <c r="XH229" s="44"/>
      <c r="XI229" s="44"/>
      <c r="XJ229" s="44"/>
      <c r="XK229" s="44"/>
      <c r="XL229" s="44"/>
      <c r="XM229" s="44"/>
      <c r="XN229" s="44"/>
      <c r="XO229" s="44"/>
      <c r="XP229" s="44"/>
      <c r="XQ229" s="44"/>
      <c r="XR229" s="44"/>
      <c r="XS229" s="44"/>
      <c r="XT229" s="44"/>
      <c r="XU229" s="44"/>
      <c r="XV229" s="44"/>
      <c r="XW229" s="44"/>
      <c r="XX229" s="44"/>
      <c r="XY229" s="44"/>
      <c r="XZ229" s="44"/>
      <c r="YA229" s="44"/>
      <c r="YB229" s="44"/>
      <c r="YC229" s="44"/>
      <c r="YD229" s="44"/>
      <c r="YE229" s="44"/>
      <c r="YF229" s="44"/>
      <c r="YG229" s="44"/>
      <c r="YH229" s="44"/>
      <c r="YI229" s="44"/>
      <c r="YJ229" s="44"/>
      <c r="YK229" s="44"/>
      <c r="YL229" s="44"/>
      <c r="YM229" s="44"/>
      <c r="YN229" s="44"/>
      <c r="YO229" s="44"/>
      <c r="YP229" s="44"/>
      <c r="YQ229" s="44"/>
      <c r="YR229" s="44"/>
      <c r="YS229" s="44"/>
      <c r="YT229" s="44"/>
      <c r="YU229" s="44"/>
      <c r="YV229" s="44"/>
      <c r="YW229" s="44"/>
      <c r="YX229" s="44"/>
      <c r="YY229" s="44"/>
      <c r="YZ229" s="44"/>
      <c r="ZA229" s="44"/>
      <c r="ZB229" s="44"/>
      <c r="ZC229" s="44"/>
      <c r="ZD229" s="44"/>
      <c r="ZE229" s="44"/>
      <c r="ZF229" s="44"/>
      <c r="ZG229" s="44"/>
      <c r="ZH229" s="44"/>
      <c r="ZI229" s="44"/>
      <c r="ZJ229" s="44"/>
      <c r="ZK229" s="44"/>
      <c r="ZL229" s="44"/>
      <c r="ZM229" s="44"/>
      <c r="ZN229" s="44"/>
      <c r="ZO229" s="44"/>
      <c r="ZP229" s="44"/>
      <c r="ZQ229" s="44"/>
      <c r="ZR229" s="44"/>
      <c r="ZS229" s="44"/>
      <c r="ZT229" s="44"/>
      <c r="ZU229" s="44"/>
      <c r="ZV229" s="44"/>
      <c r="ZW229" s="44"/>
      <c r="ZX229" s="44"/>
      <c r="ZY229" s="44"/>
      <c r="ZZ229" s="44"/>
      <c r="AAA229" s="44"/>
      <c r="AAB229" s="44"/>
      <c r="AAC229" s="44"/>
      <c r="AAD229" s="44"/>
      <c r="AAE229" s="44"/>
      <c r="AAF229" s="44"/>
      <c r="AAG229" s="44"/>
      <c r="AAH229" s="44"/>
      <c r="AAI229" s="44"/>
      <c r="AAJ229" s="44"/>
      <c r="AAK229" s="44"/>
      <c r="AAL229" s="44"/>
      <c r="AAM229" s="44"/>
      <c r="AAN229" s="44"/>
      <c r="AAO229" s="44"/>
      <c r="AAP229" s="44"/>
      <c r="AAQ229" s="44"/>
      <c r="AAR229" s="44"/>
      <c r="AAS229" s="44"/>
      <c r="AAT229" s="44"/>
      <c r="AAU229" s="44"/>
      <c r="AAV229" s="44"/>
      <c r="AAW229" s="44"/>
      <c r="AAX229" s="44"/>
      <c r="AAY229" s="44"/>
      <c r="AAZ229" s="44"/>
      <c r="ABA229" s="44"/>
      <c r="ABB229" s="44"/>
    </row>
    <row r="230" spans="1:730" ht="14.25" customHeight="1" x14ac:dyDescent="0.2">
      <c r="A230" s="6"/>
      <c r="B230" s="6"/>
      <c r="C230" s="36"/>
      <c r="D230" s="36"/>
      <c r="E230" s="36"/>
      <c r="F230" s="36"/>
      <c r="G230" s="8"/>
      <c r="H230" s="6"/>
      <c r="I230" s="6"/>
      <c r="J230" s="6"/>
      <c r="K230" s="6"/>
      <c r="L230" s="6"/>
      <c r="M230" s="6"/>
      <c r="N230" s="6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  <c r="CI230" s="44"/>
      <c r="CJ230" s="44"/>
      <c r="CK230" s="44"/>
      <c r="CL230" s="44"/>
      <c r="CM230" s="44"/>
      <c r="CN230" s="44"/>
      <c r="CO230" s="44"/>
      <c r="CP230" s="44"/>
      <c r="CQ230" s="44"/>
      <c r="CR230" s="44"/>
      <c r="CS230" s="44"/>
      <c r="CT230" s="44"/>
      <c r="CU230" s="44"/>
      <c r="CV230" s="44"/>
      <c r="CW230" s="44"/>
      <c r="CX230" s="44"/>
      <c r="CY230" s="44"/>
      <c r="CZ230" s="44"/>
      <c r="DA230" s="44"/>
      <c r="DB230" s="44"/>
      <c r="DC230" s="44"/>
      <c r="DD230" s="44"/>
      <c r="DE230" s="44"/>
      <c r="DF230" s="44"/>
      <c r="DG230" s="44"/>
      <c r="DH230" s="44"/>
      <c r="DI230" s="44"/>
      <c r="DJ230" s="44"/>
      <c r="DK230" s="44"/>
      <c r="DL230" s="44"/>
      <c r="DM230" s="44"/>
      <c r="DN230" s="44"/>
      <c r="DO230" s="44"/>
      <c r="DP230" s="44"/>
      <c r="DQ230" s="44"/>
      <c r="DR230" s="44"/>
      <c r="DS230" s="44"/>
      <c r="DT230" s="44"/>
      <c r="DU230" s="44"/>
      <c r="DV230" s="44"/>
      <c r="DW230" s="44"/>
      <c r="DX230" s="44"/>
      <c r="DY230" s="44"/>
      <c r="DZ230" s="44"/>
      <c r="EA230" s="44"/>
      <c r="EB230" s="44"/>
      <c r="EC230" s="44"/>
      <c r="ED230" s="44"/>
      <c r="EE230" s="44"/>
      <c r="EF230" s="44"/>
      <c r="EG230" s="44"/>
      <c r="EH230" s="44"/>
      <c r="EI230" s="44"/>
      <c r="EJ230" s="44"/>
      <c r="EK230" s="44"/>
      <c r="EL230" s="44"/>
      <c r="EM230" s="44"/>
      <c r="EN230" s="44"/>
      <c r="EO230" s="44"/>
      <c r="EP230" s="44"/>
      <c r="EQ230" s="44"/>
      <c r="ER230" s="44"/>
      <c r="ES230" s="44"/>
      <c r="ET230" s="44"/>
      <c r="EU230" s="44"/>
      <c r="EV230" s="44"/>
      <c r="EW230" s="44"/>
      <c r="EX230" s="44"/>
      <c r="EY230" s="44"/>
      <c r="EZ230" s="44"/>
      <c r="FA230" s="44"/>
      <c r="FB230" s="44"/>
      <c r="FC230" s="44"/>
      <c r="FD230" s="44"/>
      <c r="FE230" s="44"/>
      <c r="FF230" s="44"/>
      <c r="FG230" s="44"/>
      <c r="FH230" s="44"/>
      <c r="FI230" s="44"/>
      <c r="FJ230" s="44"/>
      <c r="FK230" s="44"/>
      <c r="FL230" s="44"/>
      <c r="FM230" s="44"/>
      <c r="FN230" s="44"/>
      <c r="FO230" s="44"/>
      <c r="FP230" s="44"/>
      <c r="FQ230" s="44"/>
      <c r="FR230" s="44"/>
      <c r="FS230" s="44"/>
      <c r="FT230" s="44"/>
      <c r="FU230" s="44"/>
      <c r="FV230" s="44"/>
      <c r="FW230" s="44"/>
      <c r="FX230" s="44"/>
      <c r="FY230" s="44"/>
      <c r="FZ230" s="44"/>
      <c r="GA230" s="44"/>
      <c r="GB230" s="44"/>
      <c r="GC230" s="44"/>
      <c r="GD230" s="44"/>
      <c r="GE230" s="44"/>
      <c r="GF230" s="44"/>
      <c r="GG230" s="44"/>
      <c r="GH230" s="44"/>
      <c r="GI230" s="44"/>
      <c r="GJ230" s="44"/>
      <c r="GK230" s="44"/>
      <c r="GL230" s="44"/>
      <c r="GM230" s="44"/>
      <c r="GN230" s="44"/>
      <c r="GO230" s="44"/>
      <c r="GP230" s="44"/>
      <c r="GQ230" s="44"/>
      <c r="GR230" s="44"/>
      <c r="GS230" s="44"/>
      <c r="GT230" s="44"/>
      <c r="GU230" s="44"/>
      <c r="GV230" s="44"/>
      <c r="GW230" s="44"/>
      <c r="GX230" s="44"/>
      <c r="GY230" s="44"/>
      <c r="GZ230" s="44"/>
      <c r="HA230" s="44"/>
      <c r="HB230" s="44"/>
      <c r="HC230" s="44"/>
      <c r="HD230" s="44"/>
      <c r="HE230" s="44"/>
      <c r="HF230" s="44"/>
      <c r="HG230" s="44"/>
      <c r="HH230" s="44"/>
      <c r="HI230" s="44"/>
      <c r="HJ230" s="44"/>
      <c r="HK230" s="44"/>
      <c r="HL230" s="44"/>
      <c r="HM230" s="44"/>
      <c r="HN230" s="44"/>
      <c r="HO230" s="44"/>
      <c r="HP230" s="44"/>
      <c r="HQ230" s="44"/>
      <c r="HR230" s="44"/>
      <c r="HS230" s="44"/>
      <c r="HT230" s="44"/>
      <c r="HU230" s="44"/>
      <c r="HV230" s="44"/>
      <c r="HW230" s="44"/>
      <c r="HX230" s="44"/>
      <c r="HY230" s="44"/>
      <c r="HZ230" s="44"/>
      <c r="IA230" s="44"/>
      <c r="IB230" s="44"/>
      <c r="IC230" s="44"/>
      <c r="ID230" s="44"/>
      <c r="IE230" s="44"/>
      <c r="IF230" s="44"/>
      <c r="IG230" s="44"/>
      <c r="IH230" s="44"/>
      <c r="II230" s="44"/>
      <c r="IJ230" s="44"/>
      <c r="IK230" s="44"/>
      <c r="IL230" s="44"/>
      <c r="IM230" s="44"/>
      <c r="IN230" s="44"/>
      <c r="IO230" s="44"/>
      <c r="IP230" s="44"/>
      <c r="IQ230" s="44"/>
      <c r="IR230" s="44"/>
      <c r="IS230" s="44"/>
      <c r="IT230" s="44"/>
      <c r="IU230" s="44"/>
      <c r="IV230" s="44"/>
      <c r="IW230" s="44"/>
      <c r="IX230" s="44"/>
      <c r="IY230" s="44"/>
      <c r="IZ230" s="44"/>
      <c r="JA230" s="44"/>
      <c r="JB230" s="44"/>
      <c r="JC230" s="44"/>
      <c r="JD230" s="44"/>
      <c r="JE230" s="44"/>
      <c r="JF230" s="44"/>
      <c r="JG230" s="44"/>
      <c r="JH230" s="44"/>
      <c r="JI230" s="44"/>
      <c r="JJ230" s="44"/>
      <c r="JK230" s="44"/>
      <c r="JL230" s="44"/>
      <c r="JM230" s="44"/>
      <c r="JN230" s="44"/>
      <c r="JO230" s="44"/>
      <c r="JP230" s="44"/>
      <c r="JQ230" s="44"/>
      <c r="JR230" s="44"/>
      <c r="JS230" s="44"/>
      <c r="JT230" s="44"/>
      <c r="JU230" s="44"/>
      <c r="JV230" s="44"/>
      <c r="JW230" s="44"/>
      <c r="JX230" s="44"/>
      <c r="JY230" s="44"/>
      <c r="JZ230" s="44"/>
      <c r="KA230" s="44"/>
      <c r="KB230" s="44"/>
      <c r="KC230" s="44"/>
      <c r="KD230" s="44"/>
      <c r="KE230" s="44"/>
      <c r="KF230" s="44"/>
      <c r="KG230" s="44"/>
      <c r="KH230" s="44"/>
      <c r="KI230" s="44"/>
      <c r="KJ230" s="44"/>
      <c r="KK230" s="44"/>
      <c r="KL230" s="44"/>
      <c r="KM230" s="44"/>
      <c r="KN230" s="44"/>
      <c r="KO230" s="44"/>
      <c r="KP230" s="44"/>
      <c r="KQ230" s="44"/>
      <c r="KR230" s="44"/>
      <c r="KS230" s="44"/>
      <c r="KT230" s="44"/>
      <c r="KU230" s="44"/>
      <c r="KV230" s="44"/>
      <c r="KW230" s="44"/>
      <c r="KX230" s="44"/>
      <c r="KY230" s="44"/>
      <c r="KZ230" s="44"/>
      <c r="LA230" s="44"/>
      <c r="LB230" s="44"/>
      <c r="LC230" s="44"/>
      <c r="LD230" s="44"/>
      <c r="LE230" s="44"/>
      <c r="LF230" s="44"/>
      <c r="LG230" s="44"/>
      <c r="LH230" s="44"/>
      <c r="LI230" s="44"/>
      <c r="LJ230" s="44"/>
      <c r="LK230" s="44"/>
      <c r="LL230" s="44"/>
      <c r="LM230" s="44"/>
      <c r="LN230" s="44"/>
      <c r="LO230" s="44"/>
      <c r="LP230" s="44"/>
      <c r="LQ230" s="44"/>
      <c r="LR230" s="44"/>
      <c r="LS230" s="44"/>
      <c r="LT230" s="44"/>
      <c r="LU230" s="44"/>
      <c r="LV230" s="44"/>
      <c r="LW230" s="44"/>
      <c r="LX230" s="44"/>
      <c r="LY230" s="44"/>
      <c r="LZ230" s="44"/>
      <c r="MA230" s="44"/>
      <c r="MB230" s="44"/>
      <c r="MC230" s="44"/>
      <c r="MD230" s="44"/>
      <c r="ME230" s="44"/>
      <c r="MF230" s="44"/>
      <c r="MG230" s="44"/>
      <c r="MH230" s="44"/>
      <c r="MI230" s="44"/>
      <c r="MJ230" s="44"/>
      <c r="MK230" s="44"/>
      <c r="ML230" s="44"/>
      <c r="MM230" s="44"/>
      <c r="MN230" s="44"/>
      <c r="MO230" s="44"/>
      <c r="MP230" s="44"/>
      <c r="MQ230" s="44"/>
      <c r="MR230" s="44"/>
      <c r="MS230" s="44"/>
      <c r="MT230" s="44"/>
      <c r="MU230" s="44"/>
      <c r="MV230" s="44"/>
      <c r="MW230" s="44"/>
      <c r="MX230" s="44"/>
      <c r="MY230" s="44"/>
      <c r="MZ230" s="44"/>
      <c r="NA230" s="44"/>
      <c r="NB230" s="44"/>
      <c r="NC230" s="44"/>
      <c r="ND230" s="44"/>
      <c r="NE230" s="44"/>
      <c r="NF230" s="44"/>
      <c r="NG230" s="44"/>
      <c r="NH230" s="44"/>
      <c r="NI230" s="44"/>
      <c r="NJ230" s="44"/>
      <c r="NK230" s="44"/>
      <c r="NL230" s="44"/>
      <c r="NM230" s="44"/>
      <c r="NN230" s="44"/>
      <c r="NO230" s="44"/>
      <c r="NP230" s="44"/>
      <c r="NQ230" s="44"/>
      <c r="NR230" s="44"/>
      <c r="NS230" s="44"/>
      <c r="NT230" s="44"/>
      <c r="NU230" s="44"/>
      <c r="NV230" s="44"/>
      <c r="NW230" s="44"/>
      <c r="NX230" s="44"/>
      <c r="NY230" s="44"/>
      <c r="NZ230" s="44"/>
      <c r="OA230" s="44"/>
      <c r="OB230" s="44"/>
      <c r="OC230" s="44"/>
      <c r="OD230" s="44"/>
      <c r="OE230" s="44"/>
      <c r="OF230" s="44"/>
      <c r="OG230" s="44"/>
      <c r="OH230" s="44"/>
      <c r="OI230" s="44"/>
      <c r="OJ230" s="44"/>
      <c r="OK230" s="44"/>
      <c r="OL230" s="44"/>
      <c r="OM230" s="44"/>
      <c r="ON230" s="44"/>
      <c r="OO230" s="44"/>
      <c r="OP230" s="44"/>
      <c r="OQ230" s="44"/>
      <c r="OR230" s="44"/>
      <c r="OS230" s="44"/>
      <c r="OT230" s="44"/>
      <c r="OU230" s="44"/>
      <c r="OV230" s="44"/>
      <c r="OW230" s="44"/>
      <c r="OX230" s="44"/>
      <c r="OY230" s="44"/>
      <c r="OZ230" s="44"/>
      <c r="PA230" s="44"/>
      <c r="PB230" s="44"/>
      <c r="PC230" s="44"/>
      <c r="PD230" s="44"/>
      <c r="PE230" s="44"/>
      <c r="PF230" s="44"/>
      <c r="PG230" s="44"/>
      <c r="PH230" s="44"/>
      <c r="PI230" s="44"/>
      <c r="PJ230" s="44"/>
      <c r="PK230" s="44"/>
      <c r="PL230" s="44"/>
      <c r="PM230" s="44"/>
      <c r="PN230" s="44"/>
      <c r="PO230" s="44"/>
      <c r="PP230" s="44"/>
      <c r="PQ230" s="44"/>
      <c r="PR230" s="44"/>
      <c r="PS230" s="44"/>
      <c r="PT230" s="44"/>
      <c r="PU230" s="44"/>
      <c r="PV230" s="44"/>
      <c r="PW230" s="44"/>
      <c r="PX230" s="44"/>
      <c r="PY230" s="44"/>
      <c r="PZ230" s="44"/>
      <c r="QA230" s="44"/>
      <c r="QB230" s="44"/>
      <c r="QC230" s="44"/>
      <c r="QD230" s="44"/>
      <c r="QE230" s="44"/>
      <c r="QF230" s="44"/>
      <c r="QG230" s="44"/>
      <c r="QH230" s="44"/>
      <c r="QI230" s="44"/>
      <c r="QJ230" s="44"/>
      <c r="QK230" s="44"/>
      <c r="QL230" s="44"/>
      <c r="QM230" s="44"/>
      <c r="QN230" s="44"/>
      <c r="QO230" s="44"/>
      <c r="QP230" s="44"/>
      <c r="QQ230" s="44"/>
      <c r="QR230" s="44"/>
      <c r="QS230" s="44"/>
      <c r="QT230" s="44"/>
      <c r="QU230" s="44"/>
      <c r="QV230" s="44"/>
      <c r="QW230" s="44"/>
      <c r="QX230" s="44"/>
      <c r="QY230" s="44"/>
      <c r="QZ230" s="44"/>
      <c r="RA230" s="44"/>
      <c r="RB230" s="44"/>
      <c r="RC230" s="44"/>
      <c r="RD230" s="44"/>
      <c r="RE230" s="44"/>
      <c r="RF230" s="44"/>
      <c r="RG230" s="44"/>
      <c r="RH230" s="44"/>
      <c r="RI230" s="44"/>
      <c r="RJ230" s="44"/>
      <c r="RK230" s="44"/>
      <c r="RL230" s="44"/>
      <c r="RM230" s="44"/>
      <c r="RN230" s="44"/>
      <c r="RO230" s="44"/>
      <c r="RP230" s="44"/>
      <c r="RQ230" s="44"/>
      <c r="RR230" s="44"/>
      <c r="RS230" s="44"/>
      <c r="RT230" s="44"/>
      <c r="RU230" s="44"/>
      <c r="RV230" s="44"/>
      <c r="RW230" s="44"/>
      <c r="RX230" s="44"/>
      <c r="RY230" s="44"/>
      <c r="RZ230" s="44"/>
      <c r="SA230" s="44"/>
      <c r="SB230" s="44"/>
      <c r="SC230" s="44"/>
      <c r="SD230" s="44"/>
      <c r="SE230" s="44"/>
      <c r="SF230" s="44"/>
      <c r="SG230" s="44"/>
      <c r="SH230" s="44"/>
      <c r="SI230" s="44"/>
      <c r="SJ230" s="44"/>
      <c r="SK230" s="44"/>
      <c r="SL230" s="44"/>
      <c r="SM230" s="44"/>
      <c r="SN230" s="44"/>
      <c r="SO230" s="44"/>
      <c r="SP230" s="44"/>
      <c r="SQ230" s="44"/>
      <c r="SR230" s="44"/>
      <c r="SS230" s="44"/>
      <c r="ST230" s="44"/>
      <c r="SU230" s="44"/>
      <c r="SV230" s="44"/>
      <c r="SW230" s="44"/>
      <c r="SX230" s="44"/>
      <c r="SY230" s="44"/>
      <c r="SZ230" s="44"/>
      <c r="TA230" s="44"/>
      <c r="TB230" s="44"/>
      <c r="TC230" s="44"/>
      <c r="TD230" s="44"/>
      <c r="TE230" s="44"/>
      <c r="TF230" s="44"/>
      <c r="TG230" s="44"/>
      <c r="TH230" s="44"/>
      <c r="TI230" s="44"/>
      <c r="TJ230" s="44"/>
      <c r="TK230" s="44"/>
      <c r="TL230" s="44"/>
      <c r="TM230" s="44"/>
      <c r="TN230" s="44"/>
      <c r="TO230" s="44"/>
      <c r="TP230" s="44"/>
      <c r="TQ230" s="44"/>
      <c r="TR230" s="44"/>
      <c r="TS230" s="44"/>
      <c r="TT230" s="44"/>
      <c r="TU230" s="44"/>
      <c r="TV230" s="44"/>
      <c r="TW230" s="44"/>
      <c r="TX230" s="44"/>
      <c r="TY230" s="44"/>
      <c r="TZ230" s="44"/>
      <c r="UA230" s="44"/>
      <c r="UB230" s="44"/>
      <c r="UC230" s="44"/>
      <c r="UD230" s="44"/>
      <c r="UE230" s="44"/>
      <c r="UF230" s="44"/>
      <c r="UG230" s="44"/>
      <c r="UH230" s="44"/>
      <c r="UI230" s="44"/>
      <c r="UJ230" s="44"/>
      <c r="UK230" s="44"/>
      <c r="UL230" s="44"/>
      <c r="UM230" s="44"/>
      <c r="UN230" s="44"/>
      <c r="UO230" s="44"/>
      <c r="UP230" s="44"/>
      <c r="UQ230" s="44"/>
      <c r="UR230" s="44"/>
      <c r="US230" s="44"/>
      <c r="UT230" s="44"/>
      <c r="UU230" s="44"/>
      <c r="UV230" s="44"/>
      <c r="UW230" s="44"/>
      <c r="UX230" s="44"/>
      <c r="UY230" s="44"/>
      <c r="UZ230" s="44"/>
      <c r="VA230" s="44"/>
      <c r="VB230" s="44"/>
      <c r="VC230" s="44"/>
      <c r="VD230" s="44"/>
      <c r="VE230" s="44"/>
      <c r="VF230" s="44"/>
      <c r="VG230" s="44"/>
      <c r="VH230" s="44"/>
      <c r="VI230" s="44"/>
      <c r="VJ230" s="44"/>
      <c r="VK230" s="44"/>
      <c r="VL230" s="44"/>
      <c r="VM230" s="44"/>
      <c r="VN230" s="44"/>
      <c r="VO230" s="44"/>
      <c r="VP230" s="44"/>
      <c r="VQ230" s="44"/>
      <c r="VR230" s="44"/>
      <c r="VS230" s="44"/>
      <c r="VT230" s="44"/>
      <c r="VU230" s="44"/>
      <c r="VV230" s="44"/>
      <c r="VW230" s="44"/>
      <c r="VX230" s="44"/>
      <c r="VY230" s="44"/>
      <c r="VZ230" s="44"/>
      <c r="WA230" s="44"/>
      <c r="WB230" s="44"/>
      <c r="WC230" s="44"/>
      <c r="WD230" s="44"/>
      <c r="WE230" s="44"/>
      <c r="WF230" s="44"/>
      <c r="WG230" s="44"/>
      <c r="WH230" s="44"/>
      <c r="WI230" s="44"/>
      <c r="WJ230" s="44"/>
      <c r="WK230" s="44"/>
      <c r="WL230" s="44"/>
      <c r="WM230" s="44"/>
      <c r="WN230" s="44"/>
      <c r="WO230" s="44"/>
      <c r="WP230" s="44"/>
      <c r="WQ230" s="44"/>
      <c r="WR230" s="44"/>
      <c r="WS230" s="44"/>
      <c r="WT230" s="44"/>
      <c r="WU230" s="44"/>
      <c r="WV230" s="44"/>
      <c r="WW230" s="44"/>
      <c r="WX230" s="44"/>
      <c r="WY230" s="44"/>
      <c r="WZ230" s="44"/>
      <c r="XA230" s="44"/>
      <c r="XB230" s="44"/>
      <c r="XC230" s="44"/>
      <c r="XD230" s="44"/>
      <c r="XE230" s="44"/>
      <c r="XF230" s="44"/>
      <c r="XG230" s="44"/>
      <c r="XH230" s="44"/>
      <c r="XI230" s="44"/>
      <c r="XJ230" s="44"/>
      <c r="XK230" s="44"/>
      <c r="XL230" s="44"/>
      <c r="XM230" s="44"/>
      <c r="XN230" s="44"/>
      <c r="XO230" s="44"/>
      <c r="XP230" s="44"/>
      <c r="XQ230" s="44"/>
      <c r="XR230" s="44"/>
      <c r="XS230" s="44"/>
      <c r="XT230" s="44"/>
      <c r="XU230" s="44"/>
      <c r="XV230" s="44"/>
      <c r="XW230" s="44"/>
      <c r="XX230" s="44"/>
      <c r="XY230" s="44"/>
      <c r="XZ230" s="44"/>
      <c r="YA230" s="44"/>
      <c r="YB230" s="44"/>
      <c r="YC230" s="44"/>
      <c r="YD230" s="44"/>
      <c r="YE230" s="44"/>
      <c r="YF230" s="44"/>
      <c r="YG230" s="44"/>
      <c r="YH230" s="44"/>
      <c r="YI230" s="44"/>
      <c r="YJ230" s="44"/>
      <c r="YK230" s="44"/>
      <c r="YL230" s="44"/>
      <c r="YM230" s="44"/>
      <c r="YN230" s="44"/>
      <c r="YO230" s="44"/>
      <c r="YP230" s="44"/>
      <c r="YQ230" s="44"/>
      <c r="YR230" s="44"/>
      <c r="YS230" s="44"/>
      <c r="YT230" s="44"/>
      <c r="YU230" s="44"/>
      <c r="YV230" s="44"/>
      <c r="YW230" s="44"/>
      <c r="YX230" s="44"/>
      <c r="YY230" s="44"/>
      <c r="YZ230" s="44"/>
      <c r="ZA230" s="44"/>
      <c r="ZB230" s="44"/>
      <c r="ZC230" s="44"/>
      <c r="ZD230" s="44"/>
      <c r="ZE230" s="44"/>
      <c r="ZF230" s="44"/>
      <c r="ZG230" s="44"/>
      <c r="ZH230" s="44"/>
      <c r="ZI230" s="44"/>
      <c r="ZJ230" s="44"/>
      <c r="ZK230" s="44"/>
      <c r="ZL230" s="44"/>
      <c r="ZM230" s="44"/>
      <c r="ZN230" s="44"/>
      <c r="ZO230" s="44"/>
      <c r="ZP230" s="44"/>
      <c r="ZQ230" s="44"/>
      <c r="ZR230" s="44"/>
      <c r="ZS230" s="44"/>
      <c r="ZT230" s="44"/>
      <c r="ZU230" s="44"/>
      <c r="ZV230" s="44"/>
      <c r="ZW230" s="44"/>
      <c r="ZX230" s="44"/>
      <c r="ZY230" s="44"/>
      <c r="ZZ230" s="44"/>
      <c r="AAA230" s="44"/>
      <c r="AAB230" s="44"/>
      <c r="AAC230" s="44"/>
      <c r="AAD230" s="44"/>
      <c r="AAE230" s="44"/>
      <c r="AAF230" s="44"/>
      <c r="AAG230" s="44"/>
      <c r="AAH230" s="44"/>
      <c r="AAI230" s="44"/>
      <c r="AAJ230" s="44"/>
      <c r="AAK230" s="44"/>
      <c r="AAL230" s="44"/>
      <c r="AAM230" s="44"/>
      <c r="AAN230" s="44"/>
      <c r="AAO230" s="44"/>
      <c r="AAP230" s="44"/>
      <c r="AAQ230" s="44"/>
      <c r="AAR230" s="44"/>
      <c r="AAS230" s="44"/>
      <c r="AAT230" s="44"/>
      <c r="AAU230" s="44"/>
      <c r="AAV230" s="44"/>
      <c r="AAW230" s="44"/>
      <c r="AAX230" s="44"/>
      <c r="AAY230" s="44"/>
      <c r="AAZ230" s="44"/>
      <c r="ABA230" s="44"/>
      <c r="ABB230" s="44"/>
    </row>
    <row r="231" spans="1:730" ht="28.5" x14ac:dyDescent="0.2">
      <c r="A231" s="70" t="s">
        <v>60</v>
      </c>
      <c r="B231" s="62"/>
      <c r="C231" s="71">
        <f t="shared" ref="C231:H231" si="31">C232+C233+C234+C235</f>
        <v>450410.01</v>
      </c>
      <c r="D231" s="71">
        <f t="shared" si="31"/>
        <v>5486</v>
      </c>
      <c r="E231" s="71">
        <f t="shared" si="31"/>
        <v>450410.01</v>
      </c>
      <c r="F231" s="71">
        <f t="shared" si="31"/>
        <v>446</v>
      </c>
      <c r="G231" s="71">
        <f t="shared" si="31"/>
        <v>95036.08</v>
      </c>
      <c r="H231" s="71">
        <f t="shared" si="31"/>
        <v>254.29999999999998</v>
      </c>
      <c r="I231" s="69"/>
      <c r="J231" s="69"/>
      <c r="K231" s="69"/>
      <c r="L231" s="69"/>
      <c r="M231" s="69"/>
      <c r="N231" s="69"/>
      <c r="S231" s="1"/>
      <c r="T231" s="1"/>
      <c r="U231" s="1"/>
      <c r="V231" s="1"/>
      <c r="W231" s="1"/>
      <c r="X231" s="1"/>
      <c r="Y231" s="1"/>
      <c r="Z231" s="1"/>
      <c r="AA231" s="1"/>
    </row>
    <row r="232" spans="1:730" ht="25.5" x14ac:dyDescent="0.2">
      <c r="A232" s="157" t="s">
        <v>38</v>
      </c>
      <c r="B232" s="76" t="s">
        <v>167</v>
      </c>
      <c r="C232" s="77">
        <f t="shared" ref="C232:H232" si="32">C18+C28+C38+C96+C104+C111+C121+C128+C143+C152+C159+C168+C175+C182+C191+C205+C212</f>
        <v>166621.01</v>
      </c>
      <c r="D232" s="77">
        <f t="shared" si="32"/>
        <v>5486</v>
      </c>
      <c r="E232" s="77">
        <f t="shared" si="32"/>
        <v>166621.01</v>
      </c>
      <c r="F232" s="77">
        <f t="shared" si="32"/>
        <v>446</v>
      </c>
      <c r="G232" s="77">
        <f t="shared" si="32"/>
        <v>37439.230000000003</v>
      </c>
      <c r="H232" s="77">
        <f t="shared" si="32"/>
        <v>254.29999999999998</v>
      </c>
      <c r="I232" s="158"/>
      <c r="J232" s="158"/>
      <c r="K232" s="158"/>
      <c r="L232" s="158"/>
      <c r="M232" s="158"/>
      <c r="N232" s="158"/>
      <c r="S232" s="1"/>
      <c r="T232" s="1"/>
      <c r="U232" s="1"/>
      <c r="V232" s="1"/>
      <c r="W232" s="1"/>
      <c r="X232" s="1"/>
      <c r="Y232" s="1"/>
      <c r="Z232" s="1"/>
      <c r="AA232" s="1"/>
    </row>
    <row r="233" spans="1:730" ht="25.5" x14ac:dyDescent="0.2">
      <c r="A233" s="157"/>
      <c r="B233" s="76" t="s">
        <v>57</v>
      </c>
      <c r="C233" s="159">
        <f t="shared" ref="C233:H233" si="33">B19+B112+B160+B192</f>
        <v>0</v>
      </c>
      <c r="D233" s="159">
        <f t="shared" si="33"/>
        <v>0</v>
      </c>
      <c r="E233" s="159">
        <f t="shared" si="33"/>
        <v>0</v>
      </c>
      <c r="F233" s="159">
        <f t="shared" si="33"/>
        <v>0</v>
      </c>
      <c r="G233" s="159">
        <f t="shared" si="33"/>
        <v>0</v>
      </c>
      <c r="H233" s="159">
        <f t="shared" si="33"/>
        <v>0</v>
      </c>
      <c r="I233" s="160"/>
      <c r="J233" s="160"/>
      <c r="K233" s="160"/>
      <c r="L233" s="160"/>
      <c r="M233" s="160"/>
      <c r="N233" s="160"/>
      <c r="S233" s="1"/>
      <c r="T233" s="1"/>
      <c r="U233" s="1"/>
      <c r="V233" s="1"/>
      <c r="W233" s="1"/>
      <c r="X233" s="1"/>
      <c r="Y233" s="1"/>
      <c r="Z233" s="1"/>
      <c r="AA233" s="1"/>
    </row>
    <row r="234" spans="1:730" ht="15" customHeight="1" x14ac:dyDescent="0.2">
      <c r="A234" s="161"/>
      <c r="B234" s="76" t="s">
        <v>24</v>
      </c>
      <c r="C234" s="159">
        <f t="shared" ref="C234:H234" si="34">C20+C29+C97+C144+C193</f>
        <v>283789</v>
      </c>
      <c r="D234" s="159">
        <f t="shared" si="34"/>
        <v>0</v>
      </c>
      <c r="E234" s="159">
        <f t="shared" si="34"/>
        <v>283789</v>
      </c>
      <c r="F234" s="159">
        <f t="shared" si="34"/>
        <v>0</v>
      </c>
      <c r="G234" s="159">
        <f t="shared" si="34"/>
        <v>57596.85</v>
      </c>
      <c r="H234" s="159">
        <f t="shared" si="34"/>
        <v>0</v>
      </c>
      <c r="I234" s="160"/>
      <c r="J234" s="160"/>
      <c r="K234" s="160"/>
      <c r="L234" s="160"/>
      <c r="M234" s="160"/>
      <c r="N234" s="160"/>
      <c r="S234" s="1"/>
      <c r="T234" s="1"/>
      <c r="U234" s="1"/>
      <c r="V234" s="1"/>
      <c r="W234" s="1"/>
      <c r="X234" s="1"/>
      <c r="Y234" s="1"/>
      <c r="Z234" s="1"/>
      <c r="AA234" s="1"/>
    </row>
    <row r="235" spans="1:730" ht="25.5" x14ac:dyDescent="0.2">
      <c r="A235" s="161"/>
      <c r="B235" s="76" t="s">
        <v>61</v>
      </c>
      <c r="C235" s="159">
        <f t="shared" ref="C235:H235" si="35">C21+C30+C145+C194</f>
        <v>0</v>
      </c>
      <c r="D235" s="159">
        <f t="shared" si="35"/>
        <v>0</v>
      </c>
      <c r="E235" s="159">
        <f t="shared" si="35"/>
        <v>0</v>
      </c>
      <c r="F235" s="159">
        <f t="shared" si="35"/>
        <v>0</v>
      </c>
      <c r="G235" s="159">
        <f t="shared" si="35"/>
        <v>0</v>
      </c>
      <c r="H235" s="159">
        <f t="shared" si="35"/>
        <v>0</v>
      </c>
      <c r="I235" s="160"/>
      <c r="J235" s="160"/>
      <c r="K235" s="160"/>
      <c r="L235" s="160"/>
      <c r="M235" s="160"/>
      <c r="N235" s="160"/>
      <c r="S235" s="1"/>
      <c r="T235" s="1"/>
      <c r="U235" s="1"/>
      <c r="V235" s="1"/>
      <c r="W235" s="1"/>
      <c r="X235" s="1"/>
      <c r="Y235" s="1"/>
      <c r="Z235" s="1"/>
      <c r="AA235" s="1"/>
    </row>
    <row r="236" spans="1:730" ht="15.75" x14ac:dyDescent="0.2">
      <c r="A236" s="48"/>
      <c r="B236" s="44"/>
      <c r="C236" s="49"/>
      <c r="D236" s="49"/>
      <c r="E236" s="49"/>
      <c r="F236" s="49"/>
      <c r="G236" s="88"/>
      <c r="H236" s="49"/>
      <c r="I236" s="44"/>
      <c r="J236" s="44"/>
      <c r="K236" s="44"/>
      <c r="L236" s="44"/>
      <c r="M236" s="44"/>
      <c r="N236" s="44"/>
      <c r="S236" s="1"/>
      <c r="T236" s="1"/>
      <c r="U236" s="1"/>
      <c r="V236" s="1"/>
      <c r="W236" s="1"/>
      <c r="X236" s="1"/>
      <c r="Y236" s="1"/>
      <c r="Z236" s="1"/>
      <c r="AA236" s="1"/>
    </row>
    <row r="237" spans="1:730" ht="15.75" x14ac:dyDescent="0.25">
      <c r="A237" s="195" t="s">
        <v>158</v>
      </c>
      <c r="B237" s="196"/>
      <c r="C237" s="196"/>
      <c r="D237" s="196"/>
      <c r="E237" s="128"/>
      <c r="F237" s="49"/>
      <c r="G237" s="88"/>
      <c r="H237" s="49"/>
      <c r="I237" s="127" t="s">
        <v>159</v>
      </c>
      <c r="J237" s="44"/>
      <c r="K237" s="44"/>
      <c r="L237" s="44"/>
      <c r="M237" s="44"/>
      <c r="N237" s="44"/>
      <c r="S237" s="1"/>
      <c r="T237" s="1"/>
      <c r="U237" s="1"/>
      <c r="V237" s="1"/>
      <c r="W237" s="1"/>
      <c r="X237" s="1"/>
      <c r="Y237" s="1"/>
      <c r="Z237" s="1"/>
      <c r="AA237" s="1"/>
    </row>
    <row r="239" spans="1:730" hidden="1" x14ac:dyDescent="0.2">
      <c r="S239" s="1"/>
      <c r="T239" s="1"/>
      <c r="U239" s="1"/>
      <c r="V239" s="1"/>
      <c r="W239" s="1"/>
      <c r="X239" s="1"/>
      <c r="Y239" s="1"/>
      <c r="Z239" s="1"/>
      <c r="AA239" s="1"/>
    </row>
    <row r="240" spans="1:730" hidden="1" x14ac:dyDescent="0.2">
      <c r="S240" s="1"/>
      <c r="T240" s="1"/>
      <c r="U240" s="1"/>
      <c r="V240" s="1"/>
      <c r="W240" s="1"/>
      <c r="X240" s="1"/>
      <c r="Y240" s="1"/>
      <c r="Z240" s="1"/>
      <c r="AA240" s="1"/>
    </row>
    <row r="241" spans="1:27" hidden="1" x14ac:dyDescent="0.2"/>
    <row r="242" spans="1:27" hidden="1" x14ac:dyDescent="0.2"/>
    <row r="243" spans="1:27" hidden="1" x14ac:dyDescent="0.2"/>
    <row r="244" spans="1:27" hidden="1" x14ac:dyDescent="0.2"/>
    <row r="245" spans="1:27" hidden="1" x14ac:dyDescent="0.2"/>
    <row r="246" spans="1:27" hidden="1" x14ac:dyDescent="0.2"/>
    <row r="247" spans="1:27" hidden="1" x14ac:dyDescent="0.2"/>
    <row r="250" spans="1:27" x14ac:dyDescent="0.2">
      <c r="A250" s="1" t="s">
        <v>62</v>
      </c>
      <c r="G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x14ac:dyDescent="0.2">
      <c r="A251" s="1" t="s">
        <v>63</v>
      </c>
      <c r="G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</sheetData>
  <mergeCells count="88">
    <mergeCell ref="A216:N216"/>
    <mergeCell ref="A222:N222"/>
    <mergeCell ref="A223:N223"/>
    <mergeCell ref="A224:N224"/>
    <mergeCell ref="E9:E10"/>
    <mergeCell ref="F9:F10"/>
    <mergeCell ref="G9:G10"/>
    <mergeCell ref="I8:I10"/>
    <mergeCell ref="J8:J10"/>
    <mergeCell ref="H9:H10"/>
    <mergeCell ref="G8:H8"/>
    <mergeCell ref="K8:K10"/>
    <mergeCell ref="A13:N13"/>
    <mergeCell ref="A14:N14"/>
    <mergeCell ref="A15:N15"/>
    <mergeCell ref="A186:N186"/>
    <mergeCell ref="A2:N2"/>
    <mergeCell ref="D3:H3"/>
    <mergeCell ref="C4:I4"/>
    <mergeCell ref="C5:I5"/>
    <mergeCell ref="A7:A10"/>
    <mergeCell ref="B7:B10"/>
    <mergeCell ref="C7:H7"/>
    <mergeCell ref="I7:N7"/>
    <mergeCell ref="C8:D8"/>
    <mergeCell ref="E8:F8"/>
    <mergeCell ref="N8:N10"/>
    <mergeCell ref="C9:C10"/>
    <mergeCell ref="D9:D10"/>
    <mergeCell ref="L8:L10"/>
    <mergeCell ref="M8:M10"/>
    <mergeCell ref="A43:N43"/>
    <mergeCell ref="A155:N155"/>
    <mergeCell ref="A156:N156"/>
    <mergeCell ref="A134:N134"/>
    <mergeCell ref="A140:N140"/>
    <mergeCell ref="A148:N148"/>
    <mergeCell ref="A149:N149"/>
    <mergeCell ref="A123:N123"/>
    <mergeCell ref="A124:N124"/>
    <mergeCell ref="A23:N23"/>
    <mergeCell ref="A25:N25"/>
    <mergeCell ref="A24:N24"/>
    <mergeCell ref="A102:N102"/>
    <mergeCell ref="A131:N131"/>
    <mergeCell ref="A116:N116"/>
    <mergeCell ref="A117:N117"/>
    <mergeCell ref="A118:N118"/>
    <mergeCell ref="A119:N119"/>
    <mergeCell ref="A100:N100"/>
    <mergeCell ref="A107:N107"/>
    <mergeCell ref="A108:N108"/>
    <mergeCell ref="A34:N34"/>
    <mergeCell ref="A32:N32"/>
    <mergeCell ref="A33:N33"/>
    <mergeCell ref="A101:N101"/>
    <mergeCell ref="A41:N41"/>
    <mergeCell ref="A42:N42"/>
    <mergeCell ref="A237:D237"/>
    <mergeCell ref="A157:N157"/>
    <mergeCell ref="A208:N208"/>
    <mergeCell ref="A209:N209"/>
    <mergeCell ref="A210:N210"/>
    <mergeCell ref="A198:N198"/>
    <mergeCell ref="A199:N199"/>
    <mergeCell ref="A200:N200"/>
    <mergeCell ref="A178:N178"/>
    <mergeCell ref="A179:N179"/>
    <mergeCell ref="A180:N180"/>
    <mergeCell ref="A197:N197"/>
    <mergeCell ref="A125:N125"/>
    <mergeCell ref="A150:N150"/>
    <mergeCell ref="A188:N188"/>
    <mergeCell ref="A189:N189"/>
    <mergeCell ref="A214:N214"/>
    <mergeCell ref="A215:N215"/>
    <mergeCell ref="A109:N109"/>
    <mergeCell ref="A114:N114"/>
    <mergeCell ref="A132:N132"/>
    <mergeCell ref="A133:N133"/>
    <mergeCell ref="A171:N171"/>
    <mergeCell ref="A172:N172"/>
    <mergeCell ref="A173:N173"/>
    <mergeCell ref="A187:M187"/>
    <mergeCell ref="A163:N163"/>
    <mergeCell ref="A164:N164"/>
    <mergeCell ref="A165:N165"/>
    <mergeCell ref="A166:N166"/>
  </mergeCells>
  <pageMargins left="0.51181102362204722" right="0.51181102362204722" top="0.55118110236220474" bottom="0.5511811023622047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C251"/>
  <sheetViews>
    <sheetView workbookViewId="0">
      <selection activeCell="A22" sqref="A1:XFD1048576"/>
    </sheetView>
  </sheetViews>
  <sheetFormatPr defaultRowHeight="12.75" x14ac:dyDescent="0.2"/>
  <cols>
    <col min="1" max="1" width="20.85546875" style="1" customWidth="1"/>
    <col min="2" max="2" width="13.7109375" style="1" customWidth="1"/>
    <col min="3" max="3" width="11.5703125" style="1" customWidth="1"/>
    <col min="4" max="4" width="10.5703125" style="1" customWidth="1"/>
    <col min="5" max="5" width="11.28515625" style="1" customWidth="1"/>
    <col min="6" max="6" width="10.140625" style="1" customWidth="1"/>
    <col min="7" max="7" width="11.28515625" style="89" customWidth="1"/>
    <col min="8" max="8" width="9.28515625" style="1" customWidth="1"/>
    <col min="9" max="9" width="11.85546875" style="1" customWidth="1"/>
    <col min="10" max="10" width="5" style="1" customWidth="1"/>
    <col min="11" max="11" width="4.42578125" style="1" customWidth="1"/>
    <col min="12" max="12" width="5" style="1" customWidth="1"/>
    <col min="13" max="13" width="5.140625" style="1" customWidth="1"/>
    <col min="14" max="14" width="5.42578125" style="1" customWidth="1"/>
    <col min="15" max="15" width="9.140625" style="64"/>
    <col min="16" max="16" width="7.140625" style="64" customWidth="1"/>
    <col min="17" max="17" width="11.28515625" style="64" customWidth="1"/>
    <col min="18" max="18" width="8.85546875" style="64" customWidth="1"/>
    <col min="19" max="19" width="5.85546875" style="64" customWidth="1"/>
    <col min="20" max="20" width="6.42578125" style="64" customWidth="1"/>
    <col min="21" max="21" width="6.85546875" style="64" customWidth="1"/>
    <col min="22" max="24" width="6.28515625" style="64" customWidth="1"/>
    <col min="25" max="25" width="5.85546875" style="64" customWidth="1"/>
    <col min="26" max="27" width="9.140625" style="64"/>
    <col min="28" max="256" width="9.140625" style="1"/>
    <col min="257" max="257" width="22.42578125" style="1" customWidth="1"/>
    <col min="258" max="258" width="12.28515625" style="1" customWidth="1"/>
    <col min="259" max="259" width="8.42578125" style="1" customWidth="1"/>
    <col min="260" max="260" width="8.7109375" style="1" customWidth="1"/>
    <col min="261" max="261" width="9.5703125" style="1" customWidth="1"/>
    <col min="262" max="262" width="8.85546875" style="1" customWidth="1"/>
    <col min="263" max="263" width="8.7109375" style="1" customWidth="1"/>
    <col min="264" max="264" width="7.85546875" style="1" customWidth="1"/>
    <col min="265" max="265" width="12.5703125" style="1" customWidth="1"/>
    <col min="266" max="266" width="6" style="1" customWidth="1"/>
    <col min="267" max="267" width="6.42578125" style="1" customWidth="1"/>
    <col min="268" max="268" width="7.42578125" style="1" customWidth="1"/>
    <col min="269" max="269" width="6.85546875" style="1" customWidth="1"/>
    <col min="270" max="270" width="7.140625" style="1" customWidth="1"/>
    <col min="271" max="271" width="9.140625" style="1"/>
    <col min="272" max="272" width="7.140625" style="1" customWidth="1"/>
    <col min="273" max="273" width="11.28515625" style="1" customWidth="1"/>
    <col min="274" max="274" width="8.85546875" style="1" customWidth="1"/>
    <col min="275" max="275" width="5.85546875" style="1" customWidth="1"/>
    <col min="276" max="276" width="6.42578125" style="1" customWidth="1"/>
    <col min="277" max="277" width="6.85546875" style="1" customWidth="1"/>
    <col min="278" max="280" width="6.28515625" style="1" customWidth="1"/>
    <col min="281" max="281" width="5.85546875" style="1" customWidth="1"/>
    <col min="282" max="512" width="9.140625" style="1"/>
    <col min="513" max="513" width="22.42578125" style="1" customWidth="1"/>
    <col min="514" max="514" width="12.28515625" style="1" customWidth="1"/>
    <col min="515" max="515" width="8.42578125" style="1" customWidth="1"/>
    <col min="516" max="516" width="8.7109375" style="1" customWidth="1"/>
    <col min="517" max="517" width="9.5703125" style="1" customWidth="1"/>
    <col min="518" max="518" width="8.85546875" style="1" customWidth="1"/>
    <col min="519" max="519" width="8.7109375" style="1" customWidth="1"/>
    <col min="520" max="520" width="7.85546875" style="1" customWidth="1"/>
    <col min="521" max="521" width="12.5703125" style="1" customWidth="1"/>
    <col min="522" max="522" width="6" style="1" customWidth="1"/>
    <col min="523" max="523" width="6.42578125" style="1" customWidth="1"/>
    <col min="524" max="524" width="7.42578125" style="1" customWidth="1"/>
    <col min="525" max="525" width="6.85546875" style="1" customWidth="1"/>
    <col min="526" max="526" width="7.140625" style="1" customWidth="1"/>
    <col min="527" max="527" width="9.140625" style="1"/>
    <col min="528" max="528" width="7.140625" style="1" customWidth="1"/>
    <col min="529" max="529" width="11.28515625" style="1" customWidth="1"/>
    <col min="530" max="530" width="8.85546875" style="1" customWidth="1"/>
    <col min="531" max="531" width="5.85546875" style="1" customWidth="1"/>
    <col min="532" max="532" width="6.42578125" style="1" customWidth="1"/>
    <col min="533" max="533" width="6.85546875" style="1" customWidth="1"/>
    <col min="534" max="536" width="6.28515625" style="1" customWidth="1"/>
    <col min="537" max="537" width="5.85546875" style="1" customWidth="1"/>
    <col min="538" max="768" width="9.140625" style="1"/>
    <col min="769" max="769" width="22.42578125" style="1" customWidth="1"/>
    <col min="770" max="770" width="12.28515625" style="1" customWidth="1"/>
    <col min="771" max="771" width="8.42578125" style="1" customWidth="1"/>
    <col min="772" max="772" width="8.7109375" style="1" customWidth="1"/>
    <col min="773" max="773" width="9.5703125" style="1" customWidth="1"/>
    <col min="774" max="774" width="8.85546875" style="1" customWidth="1"/>
    <col min="775" max="775" width="8.7109375" style="1" customWidth="1"/>
    <col min="776" max="776" width="7.85546875" style="1" customWidth="1"/>
    <col min="777" max="777" width="12.5703125" style="1" customWidth="1"/>
    <col min="778" max="778" width="6" style="1" customWidth="1"/>
    <col min="779" max="779" width="6.42578125" style="1" customWidth="1"/>
    <col min="780" max="780" width="7.42578125" style="1" customWidth="1"/>
    <col min="781" max="781" width="6.85546875" style="1" customWidth="1"/>
    <col min="782" max="782" width="7.140625" style="1" customWidth="1"/>
    <col min="783" max="783" width="9.140625" style="1"/>
    <col min="784" max="784" width="7.140625" style="1" customWidth="1"/>
    <col min="785" max="785" width="11.28515625" style="1" customWidth="1"/>
    <col min="786" max="786" width="8.85546875" style="1" customWidth="1"/>
    <col min="787" max="787" width="5.85546875" style="1" customWidth="1"/>
    <col min="788" max="788" width="6.42578125" style="1" customWidth="1"/>
    <col min="789" max="789" width="6.85546875" style="1" customWidth="1"/>
    <col min="790" max="792" width="6.28515625" style="1" customWidth="1"/>
    <col min="793" max="793" width="5.85546875" style="1" customWidth="1"/>
    <col min="794" max="1024" width="9.140625" style="1"/>
    <col min="1025" max="1025" width="22.42578125" style="1" customWidth="1"/>
    <col min="1026" max="1026" width="12.28515625" style="1" customWidth="1"/>
    <col min="1027" max="1027" width="8.42578125" style="1" customWidth="1"/>
    <col min="1028" max="1028" width="8.7109375" style="1" customWidth="1"/>
    <col min="1029" max="1029" width="9.5703125" style="1" customWidth="1"/>
    <col min="1030" max="1030" width="8.85546875" style="1" customWidth="1"/>
    <col min="1031" max="1031" width="8.7109375" style="1" customWidth="1"/>
    <col min="1032" max="1032" width="7.85546875" style="1" customWidth="1"/>
    <col min="1033" max="1033" width="12.5703125" style="1" customWidth="1"/>
    <col min="1034" max="1034" width="6" style="1" customWidth="1"/>
    <col min="1035" max="1035" width="6.42578125" style="1" customWidth="1"/>
    <col min="1036" max="1036" width="7.42578125" style="1" customWidth="1"/>
    <col min="1037" max="1037" width="6.85546875" style="1" customWidth="1"/>
    <col min="1038" max="1038" width="7.140625" style="1" customWidth="1"/>
    <col min="1039" max="1039" width="9.140625" style="1"/>
    <col min="1040" max="1040" width="7.140625" style="1" customWidth="1"/>
    <col min="1041" max="1041" width="11.28515625" style="1" customWidth="1"/>
    <col min="1042" max="1042" width="8.85546875" style="1" customWidth="1"/>
    <col min="1043" max="1043" width="5.85546875" style="1" customWidth="1"/>
    <col min="1044" max="1044" width="6.42578125" style="1" customWidth="1"/>
    <col min="1045" max="1045" width="6.85546875" style="1" customWidth="1"/>
    <col min="1046" max="1048" width="6.28515625" style="1" customWidth="1"/>
    <col min="1049" max="1049" width="5.85546875" style="1" customWidth="1"/>
    <col min="1050" max="1280" width="9.140625" style="1"/>
    <col min="1281" max="1281" width="22.42578125" style="1" customWidth="1"/>
    <col min="1282" max="1282" width="12.28515625" style="1" customWidth="1"/>
    <col min="1283" max="1283" width="8.42578125" style="1" customWidth="1"/>
    <col min="1284" max="1284" width="8.7109375" style="1" customWidth="1"/>
    <col min="1285" max="1285" width="9.5703125" style="1" customWidth="1"/>
    <col min="1286" max="1286" width="8.85546875" style="1" customWidth="1"/>
    <col min="1287" max="1287" width="8.7109375" style="1" customWidth="1"/>
    <col min="1288" max="1288" width="7.85546875" style="1" customWidth="1"/>
    <col min="1289" max="1289" width="12.5703125" style="1" customWidth="1"/>
    <col min="1290" max="1290" width="6" style="1" customWidth="1"/>
    <col min="1291" max="1291" width="6.42578125" style="1" customWidth="1"/>
    <col min="1292" max="1292" width="7.42578125" style="1" customWidth="1"/>
    <col min="1293" max="1293" width="6.85546875" style="1" customWidth="1"/>
    <col min="1294" max="1294" width="7.140625" style="1" customWidth="1"/>
    <col min="1295" max="1295" width="9.140625" style="1"/>
    <col min="1296" max="1296" width="7.140625" style="1" customWidth="1"/>
    <col min="1297" max="1297" width="11.28515625" style="1" customWidth="1"/>
    <col min="1298" max="1298" width="8.85546875" style="1" customWidth="1"/>
    <col min="1299" max="1299" width="5.85546875" style="1" customWidth="1"/>
    <col min="1300" max="1300" width="6.42578125" style="1" customWidth="1"/>
    <col min="1301" max="1301" width="6.85546875" style="1" customWidth="1"/>
    <col min="1302" max="1304" width="6.28515625" style="1" customWidth="1"/>
    <col min="1305" max="1305" width="5.85546875" style="1" customWidth="1"/>
    <col min="1306" max="1536" width="9.140625" style="1"/>
    <col min="1537" max="1537" width="22.42578125" style="1" customWidth="1"/>
    <col min="1538" max="1538" width="12.28515625" style="1" customWidth="1"/>
    <col min="1539" max="1539" width="8.42578125" style="1" customWidth="1"/>
    <col min="1540" max="1540" width="8.7109375" style="1" customWidth="1"/>
    <col min="1541" max="1541" width="9.5703125" style="1" customWidth="1"/>
    <col min="1542" max="1542" width="8.85546875" style="1" customWidth="1"/>
    <col min="1543" max="1543" width="8.7109375" style="1" customWidth="1"/>
    <col min="1544" max="1544" width="7.85546875" style="1" customWidth="1"/>
    <col min="1545" max="1545" width="12.5703125" style="1" customWidth="1"/>
    <col min="1546" max="1546" width="6" style="1" customWidth="1"/>
    <col min="1547" max="1547" width="6.42578125" style="1" customWidth="1"/>
    <col min="1548" max="1548" width="7.42578125" style="1" customWidth="1"/>
    <col min="1549" max="1549" width="6.85546875" style="1" customWidth="1"/>
    <col min="1550" max="1550" width="7.140625" style="1" customWidth="1"/>
    <col min="1551" max="1551" width="9.140625" style="1"/>
    <col min="1552" max="1552" width="7.140625" style="1" customWidth="1"/>
    <col min="1553" max="1553" width="11.28515625" style="1" customWidth="1"/>
    <col min="1554" max="1554" width="8.85546875" style="1" customWidth="1"/>
    <col min="1555" max="1555" width="5.85546875" style="1" customWidth="1"/>
    <col min="1556" max="1556" width="6.42578125" style="1" customWidth="1"/>
    <col min="1557" max="1557" width="6.85546875" style="1" customWidth="1"/>
    <col min="1558" max="1560" width="6.28515625" style="1" customWidth="1"/>
    <col min="1561" max="1561" width="5.85546875" style="1" customWidth="1"/>
    <col min="1562" max="1792" width="9.140625" style="1"/>
    <col min="1793" max="1793" width="22.42578125" style="1" customWidth="1"/>
    <col min="1794" max="1794" width="12.28515625" style="1" customWidth="1"/>
    <col min="1795" max="1795" width="8.42578125" style="1" customWidth="1"/>
    <col min="1796" max="1796" width="8.7109375" style="1" customWidth="1"/>
    <col min="1797" max="1797" width="9.5703125" style="1" customWidth="1"/>
    <col min="1798" max="1798" width="8.85546875" style="1" customWidth="1"/>
    <col min="1799" max="1799" width="8.7109375" style="1" customWidth="1"/>
    <col min="1800" max="1800" width="7.85546875" style="1" customWidth="1"/>
    <col min="1801" max="1801" width="12.5703125" style="1" customWidth="1"/>
    <col min="1802" max="1802" width="6" style="1" customWidth="1"/>
    <col min="1803" max="1803" width="6.42578125" style="1" customWidth="1"/>
    <col min="1804" max="1804" width="7.42578125" style="1" customWidth="1"/>
    <col min="1805" max="1805" width="6.85546875" style="1" customWidth="1"/>
    <col min="1806" max="1806" width="7.140625" style="1" customWidth="1"/>
    <col min="1807" max="1807" width="9.140625" style="1"/>
    <col min="1808" max="1808" width="7.140625" style="1" customWidth="1"/>
    <col min="1809" max="1809" width="11.28515625" style="1" customWidth="1"/>
    <col min="1810" max="1810" width="8.85546875" style="1" customWidth="1"/>
    <col min="1811" max="1811" width="5.85546875" style="1" customWidth="1"/>
    <col min="1812" max="1812" width="6.42578125" style="1" customWidth="1"/>
    <col min="1813" max="1813" width="6.85546875" style="1" customWidth="1"/>
    <col min="1814" max="1816" width="6.28515625" style="1" customWidth="1"/>
    <col min="1817" max="1817" width="5.85546875" style="1" customWidth="1"/>
    <col min="1818" max="2048" width="9.140625" style="1"/>
    <col min="2049" max="2049" width="22.42578125" style="1" customWidth="1"/>
    <col min="2050" max="2050" width="12.28515625" style="1" customWidth="1"/>
    <col min="2051" max="2051" width="8.42578125" style="1" customWidth="1"/>
    <col min="2052" max="2052" width="8.7109375" style="1" customWidth="1"/>
    <col min="2053" max="2053" width="9.5703125" style="1" customWidth="1"/>
    <col min="2054" max="2054" width="8.85546875" style="1" customWidth="1"/>
    <col min="2055" max="2055" width="8.7109375" style="1" customWidth="1"/>
    <col min="2056" max="2056" width="7.85546875" style="1" customWidth="1"/>
    <col min="2057" max="2057" width="12.5703125" style="1" customWidth="1"/>
    <col min="2058" max="2058" width="6" style="1" customWidth="1"/>
    <col min="2059" max="2059" width="6.42578125" style="1" customWidth="1"/>
    <col min="2060" max="2060" width="7.42578125" style="1" customWidth="1"/>
    <col min="2061" max="2061" width="6.85546875" style="1" customWidth="1"/>
    <col min="2062" max="2062" width="7.140625" style="1" customWidth="1"/>
    <col min="2063" max="2063" width="9.140625" style="1"/>
    <col min="2064" max="2064" width="7.140625" style="1" customWidth="1"/>
    <col min="2065" max="2065" width="11.28515625" style="1" customWidth="1"/>
    <col min="2066" max="2066" width="8.85546875" style="1" customWidth="1"/>
    <col min="2067" max="2067" width="5.85546875" style="1" customWidth="1"/>
    <col min="2068" max="2068" width="6.42578125" style="1" customWidth="1"/>
    <col min="2069" max="2069" width="6.85546875" style="1" customWidth="1"/>
    <col min="2070" max="2072" width="6.28515625" style="1" customWidth="1"/>
    <col min="2073" max="2073" width="5.85546875" style="1" customWidth="1"/>
    <col min="2074" max="2304" width="9.140625" style="1"/>
    <col min="2305" max="2305" width="22.42578125" style="1" customWidth="1"/>
    <col min="2306" max="2306" width="12.28515625" style="1" customWidth="1"/>
    <col min="2307" max="2307" width="8.42578125" style="1" customWidth="1"/>
    <col min="2308" max="2308" width="8.7109375" style="1" customWidth="1"/>
    <col min="2309" max="2309" width="9.5703125" style="1" customWidth="1"/>
    <col min="2310" max="2310" width="8.85546875" style="1" customWidth="1"/>
    <col min="2311" max="2311" width="8.7109375" style="1" customWidth="1"/>
    <col min="2312" max="2312" width="7.85546875" style="1" customWidth="1"/>
    <col min="2313" max="2313" width="12.5703125" style="1" customWidth="1"/>
    <col min="2314" max="2314" width="6" style="1" customWidth="1"/>
    <col min="2315" max="2315" width="6.42578125" style="1" customWidth="1"/>
    <col min="2316" max="2316" width="7.42578125" style="1" customWidth="1"/>
    <col min="2317" max="2317" width="6.85546875" style="1" customWidth="1"/>
    <col min="2318" max="2318" width="7.140625" style="1" customWidth="1"/>
    <col min="2319" max="2319" width="9.140625" style="1"/>
    <col min="2320" max="2320" width="7.140625" style="1" customWidth="1"/>
    <col min="2321" max="2321" width="11.28515625" style="1" customWidth="1"/>
    <col min="2322" max="2322" width="8.85546875" style="1" customWidth="1"/>
    <col min="2323" max="2323" width="5.85546875" style="1" customWidth="1"/>
    <col min="2324" max="2324" width="6.42578125" style="1" customWidth="1"/>
    <col min="2325" max="2325" width="6.85546875" style="1" customWidth="1"/>
    <col min="2326" max="2328" width="6.28515625" style="1" customWidth="1"/>
    <col min="2329" max="2329" width="5.85546875" style="1" customWidth="1"/>
    <col min="2330" max="2560" width="9.140625" style="1"/>
    <col min="2561" max="2561" width="22.42578125" style="1" customWidth="1"/>
    <col min="2562" max="2562" width="12.28515625" style="1" customWidth="1"/>
    <col min="2563" max="2563" width="8.42578125" style="1" customWidth="1"/>
    <col min="2564" max="2564" width="8.7109375" style="1" customWidth="1"/>
    <col min="2565" max="2565" width="9.5703125" style="1" customWidth="1"/>
    <col min="2566" max="2566" width="8.85546875" style="1" customWidth="1"/>
    <col min="2567" max="2567" width="8.7109375" style="1" customWidth="1"/>
    <col min="2568" max="2568" width="7.85546875" style="1" customWidth="1"/>
    <col min="2569" max="2569" width="12.5703125" style="1" customWidth="1"/>
    <col min="2570" max="2570" width="6" style="1" customWidth="1"/>
    <col min="2571" max="2571" width="6.42578125" style="1" customWidth="1"/>
    <col min="2572" max="2572" width="7.42578125" style="1" customWidth="1"/>
    <col min="2573" max="2573" width="6.85546875" style="1" customWidth="1"/>
    <col min="2574" max="2574" width="7.140625" style="1" customWidth="1"/>
    <col min="2575" max="2575" width="9.140625" style="1"/>
    <col min="2576" max="2576" width="7.140625" style="1" customWidth="1"/>
    <col min="2577" max="2577" width="11.28515625" style="1" customWidth="1"/>
    <col min="2578" max="2578" width="8.85546875" style="1" customWidth="1"/>
    <col min="2579" max="2579" width="5.85546875" style="1" customWidth="1"/>
    <col min="2580" max="2580" width="6.42578125" style="1" customWidth="1"/>
    <col min="2581" max="2581" width="6.85546875" style="1" customWidth="1"/>
    <col min="2582" max="2584" width="6.28515625" style="1" customWidth="1"/>
    <col min="2585" max="2585" width="5.85546875" style="1" customWidth="1"/>
    <col min="2586" max="2816" width="9.140625" style="1"/>
    <col min="2817" max="2817" width="22.42578125" style="1" customWidth="1"/>
    <col min="2818" max="2818" width="12.28515625" style="1" customWidth="1"/>
    <col min="2819" max="2819" width="8.42578125" style="1" customWidth="1"/>
    <col min="2820" max="2820" width="8.7109375" style="1" customWidth="1"/>
    <col min="2821" max="2821" width="9.5703125" style="1" customWidth="1"/>
    <col min="2822" max="2822" width="8.85546875" style="1" customWidth="1"/>
    <col min="2823" max="2823" width="8.7109375" style="1" customWidth="1"/>
    <col min="2824" max="2824" width="7.85546875" style="1" customWidth="1"/>
    <col min="2825" max="2825" width="12.5703125" style="1" customWidth="1"/>
    <col min="2826" max="2826" width="6" style="1" customWidth="1"/>
    <col min="2827" max="2827" width="6.42578125" style="1" customWidth="1"/>
    <col min="2828" max="2828" width="7.42578125" style="1" customWidth="1"/>
    <col min="2829" max="2829" width="6.85546875" style="1" customWidth="1"/>
    <col min="2830" max="2830" width="7.140625" style="1" customWidth="1"/>
    <col min="2831" max="2831" width="9.140625" style="1"/>
    <col min="2832" max="2832" width="7.140625" style="1" customWidth="1"/>
    <col min="2833" max="2833" width="11.28515625" style="1" customWidth="1"/>
    <col min="2834" max="2834" width="8.85546875" style="1" customWidth="1"/>
    <col min="2835" max="2835" width="5.85546875" style="1" customWidth="1"/>
    <col min="2836" max="2836" width="6.42578125" style="1" customWidth="1"/>
    <col min="2837" max="2837" width="6.85546875" style="1" customWidth="1"/>
    <col min="2838" max="2840" width="6.28515625" style="1" customWidth="1"/>
    <col min="2841" max="2841" width="5.85546875" style="1" customWidth="1"/>
    <col min="2842" max="3072" width="9.140625" style="1"/>
    <col min="3073" max="3073" width="22.42578125" style="1" customWidth="1"/>
    <col min="3074" max="3074" width="12.28515625" style="1" customWidth="1"/>
    <col min="3075" max="3075" width="8.42578125" style="1" customWidth="1"/>
    <col min="3076" max="3076" width="8.7109375" style="1" customWidth="1"/>
    <col min="3077" max="3077" width="9.5703125" style="1" customWidth="1"/>
    <col min="3078" max="3078" width="8.85546875" style="1" customWidth="1"/>
    <col min="3079" max="3079" width="8.7109375" style="1" customWidth="1"/>
    <col min="3080" max="3080" width="7.85546875" style="1" customWidth="1"/>
    <col min="3081" max="3081" width="12.5703125" style="1" customWidth="1"/>
    <col min="3082" max="3082" width="6" style="1" customWidth="1"/>
    <col min="3083" max="3083" width="6.42578125" style="1" customWidth="1"/>
    <col min="3084" max="3084" width="7.42578125" style="1" customWidth="1"/>
    <col min="3085" max="3085" width="6.85546875" style="1" customWidth="1"/>
    <col min="3086" max="3086" width="7.140625" style="1" customWidth="1"/>
    <col min="3087" max="3087" width="9.140625" style="1"/>
    <col min="3088" max="3088" width="7.140625" style="1" customWidth="1"/>
    <col min="3089" max="3089" width="11.28515625" style="1" customWidth="1"/>
    <col min="3090" max="3090" width="8.85546875" style="1" customWidth="1"/>
    <col min="3091" max="3091" width="5.85546875" style="1" customWidth="1"/>
    <col min="3092" max="3092" width="6.42578125" style="1" customWidth="1"/>
    <col min="3093" max="3093" width="6.85546875" style="1" customWidth="1"/>
    <col min="3094" max="3096" width="6.28515625" style="1" customWidth="1"/>
    <col min="3097" max="3097" width="5.85546875" style="1" customWidth="1"/>
    <col min="3098" max="3328" width="9.140625" style="1"/>
    <col min="3329" max="3329" width="22.42578125" style="1" customWidth="1"/>
    <col min="3330" max="3330" width="12.28515625" style="1" customWidth="1"/>
    <col min="3331" max="3331" width="8.42578125" style="1" customWidth="1"/>
    <col min="3332" max="3332" width="8.7109375" style="1" customWidth="1"/>
    <col min="3333" max="3333" width="9.5703125" style="1" customWidth="1"/>
    <col min="3334" max="3334" width="8.85546875" style="1" customWidth="1"/>
    <col min="3335" max="3335" width="8.7109375" style="1" customWidth="1"/>
    <col min="3336" max="3336" width="7.85546875" style="1" customWidth="1"/>
    <col min="3337" max="3337" width="12.5703125" style="1" customWidth="1"/>
    <col min="3338" max="3338" width="6" style="1" customWidth="1"/>
    <col min="3339" max="3339" width="6.42578125" style="1" customWidth="1"/>
    <col min="3340" max="3340" width="7.42578125" style="1" customWidth="1"/>
    <col min="3341" max="3341" width="6.85546875" style="1" customWidth="1"/>
    <col min="3342" max="3342" width="7.140625" style="1" customWidth="1"/>
    <col min="3343" max="3343" width="9.140625" style="1"/>
    <col min="3344" max="3344" width="7.140625" style="1" customWidth="1"/>
    <col min="3345" max="3345" width="11.28515625" style="1" customWidth="1"/>
    <col min="3346" max="3346" width="8.85546875" style="1" customWidth="1"/>
    <col min="3347" max="3347" width="5.85546875" style="1" customWidth="1"/>
    <col min="3348" max="3348" width="6.42578125" style="1" customWidth="1"/>
    <col min="3349" max="3349" width="6.85546875" style="1" customWidth="1"/>
    <col min="3350" max="3352" width="6.28515625" style="1" customWidth="1"/>
    <col min="3353" max="3353" width="5.85546875" style="1" customWidth="1"/>
    <col min="3354" max="3584" width="9.140625" style="1"/>
    <col min="3585" max="3585" width="22.42578125" style="1" customWidth="1"/>
    <col min="3586" max="3586" width="12.28515625" style="1" customWidth="1"/>
    <col min="3587" max="3587" width="8.42578125" style="1" customWidth="1"/>
    <col min="3588" max="3588" width="8.7109375" style="1" customWidth="1"/>
    <col min="3589" max="3589" width="9.5703125" style="1" customWidth="1"/>
    <col min="3590" max="3590" width="8.85546875" style="1" customWidth="1"/>
    <col min="3591" max="3591" width="8.7109375" style="1" customWidth="1"/>
    <col min="3592" max="3592" width="7.85546875" style="1" customWidth="1"/>
    <col min="3593" max="3593" width="12.5703125" style="1" customWidth="1"/>
    <col min="3594" max="3594" width="6" style="1" customWidth="1"/>
    <col min="3595" max="3595" width="6.42578125" style="1" customWidth="1"/>
    <col min="3596" max="3596" width="7.42578125" style="1" customWidth="1"/>
    <col min="3597" max="3597" width="6.85546875" style="1" customWidth="1"/>
    <col min="3598" max="3598" width="7.140625" style="1" customWidth="1"/>
    <col min="3599" max="3599" width="9.140625" style="1"/>
    <col min="3600" max="3600" width="7.140625" style="1" customWidth="1"/>
    <col min="3601" max="3601" width="11.28515625" style="1" customWidth="1"/>
    <col min="3602" max="3602" width="8.85546875" style="1" customWidth="1"/>
    <col min="3603" max="3603" width="5.85546875" style="1" customWidth="1"/>
    <col min="3604" max="3604" width="6.42578125" style="1" customWidth="1"/>
    <col min="3605" max="3605" width="6.85546875" style="1" customWidth="1"/>
    <col min="3606" max="3608" width="6.28515625" style="1" customWidth="1"/>
    <col min="3609" max="3609" width="5.85546875" style="1" customWidth="1"/>
    <col min="3610" max="3840" width="9.140625" style="1"/>
    <col min="3841" max="3841" width="22.42578125" style="1" customWidth="1"/>
    <col min="3842" max="3842" width="12.28515625" style="1" customWidth="1"/>
    <col min="3843" max="3843" width="8.42578125" style="1" customWidth="1"/>
    <col min="3844" max="3844" width="8.7109375" style="1" customWidth="1"/>
    <col min="3845" max="3845" width="9.5703125" style="1" customWidth="1"/>
    <col min="3846" max="3846" width="8.85546875" style="1" customWidth="1"/>
    <col min="3847" max="3847" width="8.7109375" style="1" customWidth="1"/>
    <col min="3848" max="3848" width="7.85546875" style="1" customWidth="1"/>
    <col min="3849" max="3849" width="12.5703125" style="1" customWidth="1"/>
    <col min="3850" max="3850" width="6" style="1" customWidth="1"/>
    <col min="3851" max="3851" width="6.42578125" style="1" customWidth="1"/>
    <col min="3852" max="3852" width="7.42578125" style="1" customWidth="1"/>
    <col min="3853" max="3853" width="6.85546875" style="1" customWidth="1"/>
    <col min="3854" max="3854" width="7.140625" style="1" customWidth="1"/>
    <col min="3855" max="3855" width="9.140625" style="1"/>
    <col min="3856" max="3856" width="7.140625" style="1" customWidth="1"/>
    <col min="3857" max="3857" width="11.28515625" style="1" customWidth="1"/>
    <col min="3858" max="3858" width="8.85546875" style="1" customWidth="1"/>
    <col min="3859" max="3859" width="5.85546875" style="1" customWidth="1"/>
    <col min="3860" max="3860" width="6.42578125" style="1" customWidth="1"/>
    <col min="3861" max="3861" width="6.85546875" style="1" customWidth="1"/>
    <col min="3862" max="3864" width="6.28515625" style="1" customWidth="1"/>
    <col min="3865" max="3865" width="5.85546875" style="1" customWidth="1"/>
    <col min="3866" max="4096" width="9.140625" style="1"/>
    <col min="4097" max="4097" width="22.42578125" style="1" customWidth="1"/>
    <col min="4098" max="4098" width="12.28515625" style="1" customWidth="1"/>
    <col min="4099" max="4099" width="8.42578125" style="1" customWidth="1"/>
    <col min="4100" max="4100" width="8.7109375" style="1" customWidth="1"/>
    <col min="4101" max="4101" width="9.5703125" style="1" customWidth="1"/>
    <col min="4102" max="4102" width="8.85546875" style="1" customWidth="1"/>
    <col min="4103" max="4103" width="8.7109375" style="1" customWidth="1"/>
    <col min="4104" max="4104" width="7.85546875" style="1" customWidth="1"/>
    <col min="4105" max="4105" width="12.5703125" style="1" customWidth="1"/>
    <col min="4106" max="4106" width="6" style="1" customWidth="1"/>
    <col min="4107" max="4107" width="6.42578125" style="1" customWidth="1"/>
    <col min="4108" max="4108" width="7.42578125" style="1" customWidth="1"/>
    <col min="4109" max="4109" width="6.85546875" style="1" customWidth="1"/>
    <col min="4110" max="4110" width="7.140625" style="1" customWidth="1"/>
    <col min="4111" max="4111" width="9.140625" style="1"/>
    <col min="4112" max="4112" width="7.140625" style="1" customWidth="1"/>
    <col min="4113" max="4113" width="11.28515625" style="1" customWidth="1"/>
    <col min="4114" max="4114" width="8.85546875" style="1" customWidth="1"/>
    <col min="4115" max="4115" width="5.85546875" style="1" customWidth="1"/>
    <col min="4116" max="4116" width="6.42578125" style="1" customWidth="1"/>
    <col min="4117" max="4117" width="6.85546875" style="1" customWidth="1"/>
    <col min="4118" max="4120" width="6.28515625" style="1" customWidth="1"/>
    <col min="4121" max="4121" width="5.85546875" style="1" customWidth="1"/>
    <col min="4122" max="4352" width="9.140625" style="1"/>
    <col min="4353" max="4353" width="22.42578125" style="1" customWidth="1"/>
    <col min="4354" max="4354" width="12.28515625" style="1" customWidth="1"/>
    <col min="4355" max="4355" width="8.42578125" style="1" customWidth="1"/>
    <col min="4356" max="4356" width="8.7109375" style="1" customWidth="1"/>
    <col min="4357" max="4357" width="9.5703125" style="1" customWidth="1"/>
    <col min="4358" max="4358" width="8.85546875" style="1" customWidth="1"/>
    <col min="4359" max="4359" width="8.7109375" style="1" customWidth="1"/>
    <col min="4360" max="4360" width="7.85546875" style="1" customWidth="1"/>
    <col min="4361" max="4361" width="12.5703125" style="1" customWidth="1"/>
    <col min="4362" max="4362" width="6" style="1" customWidth="1"/>
    <col min="4363" max="4363" width="6.42578125" style="1" customWidth="1"/>
    <col min="4364" max="4364" width="7.42578125" style="1" customWidth="1"/>
    <col min="4365" max="4365" width="6.85546875" style="1" customWidth="1"/>
    <col min="4366" max="4366" width="7.140625" style="1" customWidth="1"/>
    <col min="4367" max="4367" width="9.140625" style="1"/>
    <col min="4368" max="4368" width="7.140625" style="1" customWidth="1"/>
    <col min="4369" max="4369" width="11.28515625" style="1" customWidth="1"/>
    <col min="4370" max="4370" width="8.85546875" style="1" customWidth="1"/>
    <col min="4371" max="4371" width="5.85546875" style="1" customWidth="1"/>
    <col min="4372" max="4372" width="6.42578125" style="1" customWidth="1"/>
    <col min="4373" max="4373" width="6.85546875" style="1" customWidth="1"/>
    <col min="4374" max="4376" width="6.28515625" style="1" customWidth="1"/>
    <col min="4377" max="4377" width="5.85546875" style="1" customWidth="1"/>
    <col min="4378" max="4608" width="9.140625" style="1"/>
    <col min="4609" max="4609" width="22.42578125" style="1" customWidth="1"/>
    <col min="4610" max="4610" width="12.28515625" style="1" customWidth="1"/>
    <col min="4611" max="4611" width="8.42578125" style="1" customWidth="1"/>
    <col min="4612" max="4612" width="8.7109375" style="1" customWidth="1"/>
    <col min="4613" max="4613" width="9.5703125" style="1" customWidth="1"/>
    <col min="4614" max="4614" width="8.85546875" style="1" customWidth="1"/>
    <col min="4615" max="4615" width="8.7109375" style="1" customWidth="1"/>
    <col min="4616" max="4616" width="7.85546875" style="1" customWidth="1"/>
    <col min="4617" max="4617" width="12.5703125" style="1" customWidth="1"/>
    <col min="4618" max="4618" width="6" style="1" customWidth="1"/>
    <col min="4619" max="4619" width="6.42578125" style="1" customWidth="1"/>
    <col min="4620" max="4620" width="7.42578125" style="1" customWidth="1"/>
    <col min="4621" max="4621" width="6.85546875" style="1" customWidth="1"/>
    <col min="4622" max="4622" width="7.140625" style="1" customWidth="1"/>
    <col min="4623" max="4623" width="9.140625" style="1"/>
    <col min="4624" max="4624" width="7.140625" style="1" customWidth="1"/>
    <col min="4625" max="4625" width="11.28515625" style="1" customWidth="1"/>
    <col min="4626" max="4626" width="8.85546875" style="1" customWidth="1"/>
    <col min="4627" max="4627" width="5.85546875" style="1" customWidth="1"/>
    <col min="4628" max="4628" width="6.42578125" style="1" customWidth="1"/>
    <col min="4629" max="4629" width="6.85546875" style="1" customWidth="1"/>
    <col min="4630" max="4632" width="6.28515625" style="1" customWidth="1"/>
    <col min="4633" max="4633" width="5.85546875" style="1" customWidth="1"/>
    <col min="4634" max="4864" width="9.140625" style="1"/>
    <col min="4865" max="4865" width="22.42578125" style="1" customWidth="1"/>
    <col min="4866" max="4866" width="12.28515625" style="1" customWidth="1"/>
    <col min="4867" max="4867" width="8.42578125" style="1" customWidth="1"/>
    <col min="4868" max="4868" width="8.7109375" style="1" customWidth="1"/>
    <col min="4869" max="4869" width="9.5703125" style="1" customWidth="1"/>
    <col min="4870" max="4870" width="8.85546875" style="1" customWidth="1"/>
    <col min="4871" max="4871" width="8.7109375" style="1" customWidth="1"/>
    <col min="4872" max="4872" width="7.85546875" style="1" customWidth="1"/>
    <col min="4873" max="4873" width="12.5703125" style="1" customWidth="1"/>
    <col min="4874" max="4874" width="6" style="1" customWidth="1"/>
    <col min="4875" max="4875" width="6.42578125" style="1" customWidth="1"/>
    <col min="4876" max="4876" width="7.42578125" style="1" customWidth="1"/>
    <col min="4877" max="4877" width="6.85546875" style="1" customWidth="1"/>
    <col min="4878" max="4878" width="7.140625" style="1" customWidth="1"/>
    <col min="4879" max="4879" width="9.140625" style="1"/>
    <col min="4880" max="4880" width="7.140625" style="1" customWidth="1"/>
    <col min="4881" max="4881" width="11.28515625" style="1" customWidth="1"/>
    <col min="4882" max="4882" width="8.85546875" style="1" customWidth="1"/>
    <col min="4883" max="4883" width="5.85546875" style="1" customWidth="1"/>
    <col min="4884" max="4884" width="6.42578125" style="1" customWidth="1"/>
    <col min="4885" max="4885" width="6.85546875" style="1" customWidth="1"/>
    <col min="4886" max="4888" width="6.28515625" style="1" customWidth="1"/>
    <col min="4889" max="4889" width="5.85546875" style="1" customWidth="1"/>
    <col min="4890" max="5120" width="9.140625" style="1"/>
    <col min="5121" max="5121" width="22.42578125" style="1" customWidth="1"/>
    <col min="5122" max="5122" width="12.28515625" style="1" customWidth="1"/>
    <col min="5123" max="5123" width="8.42578125" style="1" customWidth="1"/>
    <col min="5124" max="5124" width="8.7109375" style="1" customWidth="1"/>
    <col min="5125" max="5125" width="9.5703125" style="1" customWidth="1"/>
    <col min="5126" max="5126" width="8.85546875" style="1" customWidth="1"/>
    <col min="5127" max="5127" width="8.7109375" style="1" customWidth="1"/>
    <col min="5128" max="5128" width="7.85546875" style="1" customWidth="1"/>
    <col min="5129" max="5129" width="12.5703125" style="1" customWidth="1"/>
    <col min="5130" max="5130" width="6" style="1" customWidth="1"/>
    <col min="5131" max="5131" width="6.42578125" style="1" customWidth="1"/>
    <col min="5132" max="5132" width="7.42578125" style="1" customWidth="1"/>
    <col min="5133" max="5133" width="6.85546875" style="1" customWidth="1"/>
    <col min="5134" max="5134" width="7.140625" style="1" customWidth="1"/>
    <col min="5135" max="5135" width="9.140625" style="1"/>
    <col min="5136" max="5136" width="7.140625" style="1" customWidth="1"/>
    <col min="5137" max="5137" width="11.28515625" style="1" customWidth="1"/>
    <col min="5138" max="5138" width="8.85546875" style="1" customWidth="1"/>
    <col min="5139" max="5139" width="5.85546875" style="1" customWidth="1"/>
    <col min="5140" max="5140" width="6.42578125" style="1" customWidth="1"/>
    <col min="5141" max="5141" width="6.85546875" style="1" customWidth="1"/>
    <col min="5142" max="5144" width="6.28515625" style="1" customWidth="1"/>
    <col min="5145" max="5145" width="5.85546875" style="1" customWidth="1"/>
    <col min="5146" max="5376" width="9.140625" style="1"/>
    <col min="5377" max="5377" width="22.42578125" style="1" customWidth="1"/>
    <col min="5378" max="5378" width="12.28515625" style="1" customWidth="1"/>
    <col min="5379" max="5379" width="8.42578125" style="1" customWidth="1"/>
    <col min="5380" max="5380" width="8.7109375" style="1" customWidth="1"/>
    <col min="5381" max="5381" width="9.5703125" style="1" customWidth="1"/>
    <col min="5382" max="5382" width="8.85546875" style="1" customWidth="1"/>
    <col min="5383" max="5383" width="8.7109375" style="1" customWidth="1"/>
    <col min="5384" max="5384" width="7.85546875" style="1" customWidth="1"/>
    <col min="5385" max="5385" width="12.5703125" style="1" customWidth="1"/>
    <col min="5386" max="5386" width="6" style="1" customWidth="1"/>
    <col min="5387" max="5387" width="6.42578125" style="1" customWidth="1"/>
    <col min="5388" max="5388" width="7.42578125" style="1" customWidth="1"/>
    <col min="5389" max="5389" width="6.85546875" style="1" customWidth="1"/>
    <col min="5390" max="5390" width="7.140625" style="1" customWidth="1"/>
    <col min="5391" max="5391" width="9.140625" style="1"/>
    <col min="5392" max="5392" width="7.140625" style="1" customWidth="1"/>
    <col min="5393" max="5393" width="11.28515625" style="1" customWidth="1"/>
    <col min="5394" max="5394" width="8.85546875" style="1" customWidth="1"/>
    <col min="5395" max="5395" width="5.85546875" style="1" customWidth="1"/>
    <col min="5396" max="5396" width="6.42578125" style="1" customWidth="1"/>
    <col min="5397" max="5397" width="6.85546875" style="1" customWidth="1"/>
    <col min="5398" max="5400" width="6.28515625" style="1" customWidth="1"/>
    <col min="5401" max="5401" width="5.85546875" style="1" customWidth="1"/>
    <col min="5402" max="5632" width="9.140625" style="1"/>
    <col min="5633" max="5633" width="22.42578125" style="1" customWidth="1"/>
    <col min="5634" max="5634" width="12.28515625" style="1" customWidth="1"/>
    <col min="5635" max="5635" width="8.42578125" style="1" customWidth="1"/>
    <col min="5636" max="5636" width="8.7109375" style="1" customWidth="1"/>
    <col min="5637" max="5637" width="9.5703125" style="1" customWidth="1"/>
    <col min="5638" max="5638" width="8.85546875" style="1" customWidth="1"/>
    <col min="5639" max="5639" width="8.7109375" style="1" customWidth="1"/>
    <col min="5640" max="5640" width="7.85546875" style="1" customWidth="1"/>
    <col min="5641" max="5641" width="12.5703125" style="1" customWidth="1"/>
    <col min="5642" max="5642" width="6" style="1" customWidth="1"/>
    <col min="5643" max="5643" width="6.42578125" style="1" customWidth="1"/>
    <col min="5644" max="5644" width="7.42578125" style="1" customWidth="1"/>
    <col min="5645" max="5645" width="6.85546875" style="1" customWidth="1"/>
    <col min="5646" max="5646" width="7.140625" style="1" customWidth="1"/>
    <col min="5647" max="5647" width="9.140625" style="1"/>
    <col min="5648" max="5648" width="7.140625" style="1" customWidth="1"/>
    <col min="5649" max="5649" width="11.28515625" style="1" customWidth="1"/>
    <col min="5650" max="5650" width="8.85546875" style="1" customWidth="1"/>
    <col min="5651" max="5651" width="5.85546875" style="1" customWidth="1"/>
    <col min="5652" max="5652" width="6.42578125" style="1" customWidth="1"/>
    <col min="5653" max="5653" width="6.85546875" style="1" customWidth="1"/>
    <col min="5654" max="5656" width="6.28515625" style="1" customWidth="1"/>
    <col min="5657" max="5657" width="5.85546875" style="1" customWidth="1"/>
    <col min="5658" max="5888" width="9.140625" style="1"/>
    <col min="5889" max="5889" width="22.42578125" style="1" customWidth="1"/>
    <col min="5890" max="5890" width="12.28515625" style="1" customWidth="1"/>
    <col min="5891" max="5891" width="8.42578125" style="1" customWidth="1"/>
    <col min="5892" max="5892" width="8.7109375" style="1" customWidth="1"/>
    <col min="5893" max="5893" width="9.5703125" style="1" customWidth="1"/>
    <col min="5894" max="5894" width="8.85546875" style="1" customWidth="1"/>
    <col min="5895" max="5895" width="8.7109375" style="1" customWidth="1"/>
    <col min="5896" max="5896" width="7.85546875" style="1" customWidth="1"/>
    <col min="5897" max="5897" width="12.5703125" style="1" customWidth="1"/>
    <col min="5898" max="5898" width="6" style="1" customWidth="1"/>
    <col min="5899" max="5899" width="6.42578125" style="1" customWidth="1"/>
    <col min="5900" max="5900" width="7.42578125" style="1" customWidth="1"/>
    <col min="5901" max="5901" width="6.85546875" style="1" customWidth="1"/>
    <col min="5902" max="5902" width="7.140625" style="1" customWidth="1"/>
    <col min="5903" max="5903" width="9.140625" style="1"/>
    <col min="5904" max="5904" width="7.140625" style="1" customWidth="1"/>
    <col min="5905" max="5905" width="11.28515625" style="1" customWidth="1"/>
    <col min="5906" max="5906" width="8.85546875" style="1" customWidth="1"/>
    <col min="5907" max="5907" width="5.85546875" style="1" customWidth="1"/>
    <col min="5908" max="5908" width="6.42578125" style="1" customWidth="1"/>
    <col min="5909" max="5909" width="6.85546875" style="1" customWidth="1"/>
    <col min="5910" max="5912" width="6.28515625" style="1" customWidth="1"/>
    <col min="5913" max="5913" width="5.85546875" style="1" customWidth="1"/>
    <col min="5914" max="6144" width="9.140625" style="1"/>
    <col min="6145" max="6145" width="22.42578125" style="1" customWidth="1"/>
    <col min="6146" max="6146" width="12.28515625" style="1" customWidth="1"/>
    <col min="6147" max="6147" width="8.42578125" style="1" customWidth="1"/>
    <col min="6148" max="6148" width="8.7109375" style="1" customWidth="1"/>
    <col min="6149" max="6149" width="9.5703125" style="1" customWidth="1"/>
    <col min="6150" max="6150" width="8.85546875" style="1" customWidth="1"/>
    <col min="6151" max="6151" width="8.7109375" style="1" customWidth="1"/>
    <col min="6152" max="6152" width="7.85546875" style="1" customWidth="1"/>
    <col min="6153" max="6153" width="12.5703125" style="1" customWidth="1"/>
    <col min="6154" max="6154" width="6" style="1" customWidth="1"/>
    <col min="6155" max="6155" width="6.42578125" style="1" customWidth="1"/>
    <col min="6156" max="6156" width="7.42578125" style="1" customWidth="1"/>
    <col min="6157" max="6157" width="6.85546875" style="1" customWidth="1"/>
    <col min="6158" max="6158" width="7.140625" style="1" customWidth="1"/>
    <col min="6159" max="6159" width="9.140625" style="1"/>
    <col min="6160" max="6160" width="7.140625" style="1" customWidth="1"/>
    <col min="6161" max="6161" width="11.28515625" style="1" customWidth="1"/>
    <col min="6162" max="6162" width="8.85546875" style="1" customWidth="1"/>
    <col min="6163" max="6163" width="5.85546875" style="1" customWidth="1"/>
    <col min="6164" max="6164" width="6.42578125" style="1" customWidth="1"/>
    <col min="6165" max="6165" width="6.85546875" style="1" customWidth="1"/>
    <col min="6166" max="6168" width="6.28515625" style="1" customWidth="1"/>
    <col min="6169" max="6169" width="5.85546875" style="1" customWidth="1"/>
    <col min="6170" max="6400" width="9.140625" style="1"/>
    <col min="6401" max="6401" width="22.42578125" style="1" customWidth="1"/>
    <col min="6402" max="6402" width="12.28515625" style="1" customWidth="1"/>
    <col min="6403" max="6403" width="8.42578125" style="1" customWidth="1"/>
    <col min="6404" max="6404" width="8.7109375" style="1" customWidth="1"/>
    <col min="6405" max="6405" width="9.5703125" style="1" customWidth="1"/>
    <col min="6406" max="6406" width="8.85546875" style="1" customWidth="1"/>
    <col min="6407" max="6407" width="8.7109375" style="1" customWidth="1"/>
    <col min="6408" max="6408" width="7.85546875" style="1" customWidth="1"/>
    <col min="6409" max="6409" width="12.5703125" style="1" customWidth="1"/>
    <col min="6410" max="6410" width="6" style="1" customWidth="1"/>
    <col min="6411" max="6411" width="6.42578125" style="1" customWidth="1"/>
    <col min="6412" max="6412" width="7.42578125" style="1" customWidth="1"/>
    <col min="6413" max="6413" width="6.85546875" style="1" customWidth="1"/>
    <col min="6414" max="6414" width="7.140625" style="1" customWidth="1"/>
    <col min="6415" max="6415" width="9.140625" style="1"/>
    <col min="6416" max="6416" width="7.140625" style="1" customWidth="1"/>
    <col min="6417" max="6417" width="11.28515625" style="1" customWidth="1"/>
    <col min="6418" max="6418" width="8.85546875" style="1" customWidth="1"/>
    <col min="6419" max="6419" width="5.85546875" style="1" customWidth="1"/>
    <col min="6420" max="6420" width="6.42578125" style="1" customWidth="1"/>
    <col min="6421" max="6421" width="6.85546875" style="1" customWidth="1"/>
    <col min="6422" max="6424" width="6.28515625" style="1" customWidth="1"/>
    <col min="6425" max="6425" width="5.85546875" style="1" customWidth="1"/>
    <col min="6426" max="6656" width="9.140625" style="1"/>
    <col min="6657" max="6657" width="22.42578125" style="1" customWidth="1"/>
    <col min="6658" max="6658" width="12.28515625" style="1" customWidth="1"/>
    <col min="6659" max="6659" width="8.42578125" style="1" customWidth="1"/>
    <col min="6660" max="6660" width="8.7109375" style="1" customWidth="1"/>
    <col min="6661" max="6661" width="9.5703125" style="1" customWidth="1"/>
    <col min="6662" max="6662" width="8.85546875" style="1" customWidth="1"/>
    <col min="6663" max="6663" width="8.7109375" style="1" customWidth="1"/>
    <col min="6664" max="6664" width="7.85546875" style="1" customWidth="1"/>
    <col min="6665" max="6665" width="12.5703125" style="1" customWidth="1"/>
    <col min="6666" max="6666" width="6" style="1" customWidth="1"/>
    <col min="6667" max="6667" width="6.42578125" style="1" customWidth="1"/>
    <col min="6668" max="6668" width="7.42578125" style="1" customWidth="1"/>
    <col min="6669" max="6669" width="6.85546875" style="1" customWidth="1"/>
    <col min="6670" max="6670" width="7.140625" style="1" customWidth="1"/>
    <col min="6671" max="6671" width="9.140625" style="1"/>
    <col min="6672" max="6672" width="7.140625" style="1" customWidth="1"/>
    <col min="6673" max="6673" width="11.28515625" style="1" customWidth="1"/>
    <col min="6674" max="6674" width="8.85546875" style="1" customWidth="1"/>
    <col min="6675" max="6675" width="5.85546875" style="1" customWidth="1"/>
    <col min="6676" max="6676" width="6.42578125" style="1" customWidth="1"/>
    <col min="6677" max="6677" width="6.85546875" style="1" customWidth="1"/>
    <col min="6678" max="6680" width="6.28515625" style="1" customWidth="1"/>
    <col min="6681" max="6681" width="5.85546875" style="1" customWidth="1"/>
    <col min="6682" max="6912" width="9.140625" style="1"/>
    <col min="6913" max="6913" width="22.42578125" style="1" customWidth="1"/>
    <col min="6914" max="6914" width="12.28515625" style="1" customWidth="1"/>
    <col min="6915" max="6915" width="8.42578125" style="1" customWidth="1"/>
    <col min="6916" max="6916" width="8.7109375" style="1" customWidth="1"/>
    <col min="6917" max="6917" width="9.5703125" style="1" customWidth="1"/>
    <col min="6918" max="6918" width="8.85546875" style="1" customWidth="1"/>
    <col min="6919" max="6919" width="8.7109375" style="1" customWidth="1"/>
    <col min="6920" max="6920" width="7.85546875" style="1" customWidth="1"/>
    <col min="6921" max="6921" width="12.5703125" style="1" customWidth="1"/>
    <col min="6922" max="6922" width="6" style="1" customWidth="1"/>
    <col min="6923" max="6923" width="6.42578125" style="1" customWidth="1"/>
    <col min="6924" max="6924" width="7.42578125" style="1" customWidth="1"/>
    <col min="6925" max="6925" width="6.85546875" style="1" customWidth="1"/>
    <col min="6926" max="6926" width="7.140625" style="1" customWidth="1"/>
    <col min="6927" max="6927" width="9.140625" style="1"/>
    <col min="6928" max="6928" width="7.140625" style="1" customWidth="1"/>
    <col min="6929" max="6929" width="11.28515625" style="1" customWidth="1"/>
    <col min="6930" max="6930" width="8.85546875" style="1" customWidth="1"/>
    <col min="6931" max="6931" width="5.85546875" style="1" customWidth="1"/>
    <col min="6932" max="6932" width="6.42578125" style="1" customWidth="1"/>
    <col min="6933" max="6933" width="6.85546875" style="1" customWidth="1"/>
    <col min="6934" max="6936" width="6.28515625" style="1" customWidth="1"/>
    <col min="6937" max="6937" width="5.85546875" style="1" customWidth="1"/>
    <col min="6938" max="7168" width="9.140625" style="1"/>
    <col min="7169" max="7169" width="22.42578125" style="1" customWidth="1"/>
    <col min="7170" max="7170" width="12.28515625" style="1" customWidth="1"/>
    <col min="7171" max="7171" width="8.42578125" style="1" customWidth="1"/>
    <col min="7172" max="7172" width="8.7109375" style="1" customWidth="1"/>
    <col min="7173" max="7173" width="9.5703125" style="1" customWidth="1"/>
    <col min="7174" max="7174" width="8.85546875" style="1" customWidth="1"/>
    <col min="7175" max="7175" width="8.7109375" style="1" customWidth="1"/>
    <col min="7176" max="7176" width="7.85546875" style="1" customWidth="1"/>
    <col min="7177" max="7177" width="12.5703125" style="1" customWidth="1"/>
    <col min="7178" max="7178" width="6" style="1" customWidth="1"/>
    <col min="7179" max="7179" width="6.42578125" style="1" customWidth="1"/>
    <col min="7180" max="7180" width="7.42578125" style="1" customWidth="1"/>
    <col min="7181" max="7181" width="6.85546875" style="1" customWidth="1"/>
    <col min="7182" max="7182" width="7.140625" style="1" customWidth="1"/>
    <col min="7183" max="7183" width="9.140625" style="1"/>
    <col min="7184" max="7184" width="7.140625" style="1" customWidth="1"/>
    <col min="7185" max="7185" width="11.28515625" style="1" customWidth="1"/>
    <col min="7186" max="7186" width="8.85546875" style="1" customWidth="1"/>
    <col min="7187" max="7187" width="5.85546875" style="1" customWidth="1"/>
    <col min="7188" max="7188" width="6.42578125" style="1" customWidth="1"/>
    <col min="7189" max="7189" width="6.85546875" style="1" customWidth="1"/>
    <col min="7190" max="7192" width="6.28515625" style="1" customWidth="1"/>
    <col min="7193" max="7193" width="5.85546875" style="1" customWidth="1"/>
    <col min="7194" max="7424" width="9.140625" style="1"/>
    <col min="7425" max="7425" width="22.42578125" style="1" customWidth="1"/>
    <col min="7426" max="7426" width="12.28515625" style="1" customWidth="1"/>
    <col min="7427" max="7427" width="8.42578125" style="1" customWidth="1"/>
    <col min="7428" max="7428" width="8.7109375" style="1" customWidth="1"/>
    <col min="7429" max="7429" width="9.5703125" style="1" customWidth="1"/>
    <col min="7430" max="7430" width="8.85546875" style="1" customWidth="1"/>
    <col min="7431" max="7431" width="8.7109375" style="1" customWidth="1"/>
    <col min="7432" max="7432" width="7.85546875" style="1" customWidth="1"/>
    <col min="7433" max="7433" width="12.5703125" style="1" customWidth="1"/>
    <col min="7434" max="7434" width="6" style="1" customWidth="1"/>
    <col min="7435" max="7435" width="6.42578125" style="1" customWidth="1"/>
    <col min="7436" max="7436" width="7.42578125" style="1" customWidth="1"/>
    <col min="7437" max="7437" width="6.85546875" style="1" customWidth="1"/>
    <col min="7438" max="7438" width="7.140625" style="1" customWidth="1"/>
    <col min="7439" max="7439" width="9.140625" style="1"/>
    <col min="7440" max="7440" width="7.140625" style="1" customWidth="1"/>
    <col min="7441" max="7441" width="11.28515625" style="1" customWidth="1"/>
    <col min="7442" max="7442" width="8.85546875" style="1" customWidth="1"/>
    <col min="7443" max="7443" width="5.85546875" style="1" customWidth="1"/>
    <col min="7444" max="7444" width="6.42578125" style="1" customWidth="1"/>
    <col min="7445" max="7445" width="6.85546875" style="1" customWidth="1"/>
    <col min="7446" max="7448" width="6.28515625" style="1" customWidth="1"/>
    <col min="7449" max="7449" width="5.85546875" style="1" customWidth="1"/>
    <col min="7450" max="7680" width="9.140625" style="1"/>
    <col min="7681" max="7681" width="22.42578125" style="1" customWidth="1"/>
    <col min="7682" max="7682" width="12.28515625" style="1" customWidth="1"/>
    <col min="7683" max="7683" width="8.42578125" style="1" customWidth="1"/>
    <col min="7684" max="7684" width="8.7109375" style="1" customWidth="1"/>
    <col min="7685" max="7685" width="9.5703125" style="1" customWidth="1"/>
    <col min="7686" max="7686" width="8.85546875" style="1" customWidth="1"/>
    <col min="7687" max="7687" width="8.7109375" style="1" customWidth="1"/>
    <col min="7688" max="7688" width="7.85546875" style="1" customWidth="1"/>
    <col min="7689" max="7689" width="12.5703125" style="1" customWidth="1"/>
    <col min="7690" max="7690" width="6" style="1" customWidth="1"/>
    <col min="7691" max="7691" width="6.42578125" style="1" customWidth="1"/>
    <col min="7692" max="7692" width="7.42578125" style="1" customWidth="1"/>
    <col min="7693" max="7693" width="6.85546875" style="1" customWidth="1"/>
    <col min="7694" max="7694" width="7.140625" style="1" customWidth="1"/>
    <col min="7695" max="7695" width="9.140625" style="1"/>
    <col min="7696" max="7696" width="7.140625" style="1" customWidth="1"/>
    <col min="7697" max="7697" width="11.28515625" style="1" customWidth="1"/>
    <col min="7698" max="7698" width="8.85546875" style="1" customWidth="1"/>
    <col min="7699" max="7699" width="5.85546875" style="1" customWidth="1"/>
    <col min="7700" max="7700" width="6.42578125" style="1" customWidth="1"/>
    <col min="7701" max="7701" width="6.85546875" style="1" customWidth="1"/>
    <col min="7702" max="7704" width="6.28515625" style="1" customWidth="1"/>
    <col min="7705" max="7705" width="5.85546875" style="1" customWidth="1"/>
    <col min="7706" max="7936" width="9.140625" style="1"/>
    <col min="7937" max="7937" width="22.42578125" style="1" customWidth="1"/>
    <col min="7938" max="7938" width="12.28515625" style="1" customWidth="1"/>
    <col min="7939" max="7939" width="8.42578125" style="1" customWidth="1"/>
    <col min="7940" max="7940" width="8.7109375" style="1" customWidth="1"/>
    <col min="7941" max="7941" width="9.5703125" style="1" customWidth="1"/>
    <col min="7942" max="7942" width="8.85546875" style="1" customWidth="1"/>
    <col min="7943" max="7943" width="8.7109375" style="1" customWidth="1"/>
    <col min="7944" max="7944" width="7.85546875" style="1" customWidth="1"/>
    <col min="7945" max="7945" width="12.5703125" style="1" customWidth="1"/>
    <col min="7946" max="7946" width="6" style="1" customWidth="1"/>
    <col min="7947" max="7947" width="6.42578125" style="1" customWidth="1"/>
    <col min="7948" max="7948" width="7.42578125" style="1" customWidth="1"/>
    <col min="7949" max="7949" width="6.85546875" style="1" customWidth="1"/>
    <col min="7950" max="7950" width="7.140625" style="1" customWidth="1"/>
    <col min="7951" max="7951" width="9.140625" style="1"/>
    <col min="7952" max="7952" width="7.140625" style="1" customWidth="1"/>
    <col min="7953" max="7953" width="11.28515625" style="1" customWidth="1"/>
    <col min="7954" max="7954" width="8.85546875" style="1" customWidth="1"/>
    <col min="7955" max="7955" width="5.85546875" style="1" customWidth="1"/>
    <col min="7956" max="7956" width="6.42578125" style="1" customWidth="1"/>
    <col min="7957" max="7957" width="6.85546875" style="1" customWidth="1"/>
    <col min="7958" max="7960" width="6.28515625" style="1" customWidth="1"/>
    <col min="7961" max="7961" width="5.85546875" style="1" customWidth="1"/>
    <col min="7962" max="8192" width="9.140625" style="1"/>
    <col min="8193" max="8193" width="22.42578125" style="1" customWidth="1"/>
    <col min="8194" max="8194" width="12.28515625" style="1" customWidth="1"/>
    <col min="8195" max="8195" width="8.42578125" style="1" customWidth="1"/>
    <col min="8196" max="8196" width="8.7109375" style="1" customWidth="1"/>
    <col min="8197" max="8197" width="9.5703125" style="1" customWidth="1"/>
    <col min="8198" max="8198" width="8.85546875" style="1" customWidth="1"/>
    <col min="8199" max="8199" width="8.7109375" style="1" customWidth="1"/>
    <col min="8200" max="8200" width="7.85546875" style="1" customWidth="1"/>
    <col min="8201" max="8201" width="12.5703125" style="1" customWidth="1"/>
    <col min="8202" max="8202" width="6" style="1" customWidth="1"/>
    <col min="8203" max="8203" width="6.42578125" style="1" customWidth="1"/>
    <col min="8204" max="8204" width="7.42578125" style="1" customWidth="1"/>
    <col min="8205" max="8205" width="6.85546875" style="1" customWidth="1"/>
    <col min="8206" max="8206" width="7.140625" style="1" customWidth="1"/>
    <col min="8207" max="8207" width="9.140625" style="1"/>
    <col min="8208" max="8208" width="7.140625" style="1" customWidth="1"/>
    <col min="8209" max="8209" width="11.28515625" style="1" customWidth="1"/>
    <col min="8210" max="8210" width="8.85546875" style="1" customWidth="1"/>
    <col min="8211" max="8211" width="5.85546875" style="1" customWidth="1"/>
    <col min="8212" max="8212" width="6.42578125" style="1" customWidth="1"/>
    <col min="8213" max="8213" width="6.85546875" style="1" customWidth="1"/>
    <col min="8214" max="8216" width="6.28515625" style="1" customWidth="1"/>
    <col min="8217" max="8217" width="5.85546875" style="1" customWidth="1"/>
    <col min="8218" max="8448" width="9.140625" style="1"/>
    <col min="8449" max="8449" width="22.42578125" style="1" customWidth="1"/>
    <col min="8450" max="8450" width="12.28515625" style="1" customWidth="1"/>
    <col min="8451" max="8451" width="8.42578125" style="1" customWidth="1"/>
    <col min="8452" max="8452" width="8.7109375" style="1" customWidth="1"/>
    <col min="8453" max="8453" width="9.5703125" style="1" customWidth="1"/>
    <col min="8454" max="8454" width="8.85546875" style="1" customWidth="1"/>
    <col min="8455" max="8455" width="8.7109375" style="1" customWidth="1"/>
    <col min="8456" max="8456" width="7.85546875" style="1" customWidth="1"/>
    <col min="8457" max="8457" width="12.5703125" style="1" customWidth="1"/>
    <col min="8458" max="8458" width="6" style="1" customWidth="1"/>
    <col min="8459" max="8459" width="6.42578125" style="1" customWidth="1"/>
    <col min="8460" max="8460" width="7.42578125" style="1" customWidth="1"/>
    <col min="8461" max="8461" width="6.85546875" style="1" customWidth="1"/>
    <col min="8462" max="8462" width="7.140625" style="1" customWidth="1"/>
    <col min="8463" max="8463" width="9.140625" style="1"/>
    <col min="8464" max="8464" width="7.140625" style="1" customWidth="1"/>
    <col min="8465" max="8465" width="11.28515625" style="1" customWidth="1"/>
    <col min="8466" max="8466" width="8.85546875" style="1" customWidth="1"/>
    <col min="8467" max="8467" width="5.85546875" style="1" customWidth="1"/>
    <col min="8468" max="8468" width="6.42578125" style="1" customWidth="1"/>
    <col min="8469" max="8469" width="6.85546875" style="1" customWidth="1"/>
    <col min="8470" max="8472" width="6.28515625" style="1" customWidth="1"/>
    <col min="8473" max="8473" width="5.85546875" style="1" customWidth="1"/>
    <col min="8474" max="8704" width="9.140625" style="1"/>
    <col min="8705" max="8705" width="22.42578125" style="1" customWidth="1"/>
    <col min="8706" max="8706" width="12.28515625" style="1" customWidth="1"/>
    <col min="8707" max="8707" width="8.42578125" style="1" customWidth="1"/>
    <col min="8708" max="8708" width="8.7109375" style="1" customWidth="1"/>
    <col min="8709" max="8709" width="9.5703125" style="1" customWidth="1"/>
    <col min="8710" max="8710" width="8.85546875" style="1" customWidth="1"/>
    <col min="8711" max="8711" width="8.7109375" style="1" customWidth="1"/>
    <col min="8712" max="8712" width="7.85546875" style="1" customWidth="1"/>
    <col min="8713" max="8713" width="12.5703125" style="1" customWidth="1"/>
    <col min="8714" max="8714" width="6" style="1" customWidth="1"/>
    <col min="8715" max="8715" width="6.42578125" style="1" customWidth="1"/>
    <col min="8716" max="8716" width="7.42578125" style="1" customWidth="1"/>
    <col min="8717" max="8717" width="6.85546875" style="1" customWidth="1"/>
    <col min="8718" max="8718" width="7.140625" style="1" customWidth="1"/>
    <col min="8719" max="8719" width="9.140625" style="1"/>
    <col min="8720" max="8720" width="7.140625" style="1" customWidth="1"/>
    <col min="8721" max="8721" width="11.28515625" style="1" customWidth="1"/>
    <col min="8722" max="8722" width="8.85546875" style="1" customWidth="1"/>
    <col min="8723" max="8723" width="5.85546875" style="1" customWidth="1"/>
    <col min="8724" max="8724" width="6.42578125" style="1" customWidth="1"/>
    <col min="8725" max="8725" width="6.85546875" style="1" customWidth="1"/>
    <col min="8726" max="8728" width="6.28515625" style="1" customWidth="1"/>
    <col min="8729" max="8729" width="5.85546875" style="1" customWidth="1"/>
    <col min="8730" max="8960" width="9.140625" style="1"/>
    <col min="8961" max="8961" width="22.42578125" style="1" customWidth="1"/>
    <col min="8962" max="8962" width="12.28515625" style="1" customWidth="1"/>
    <col min="8963" max="8963" width="8.42578125" style="1" customWidth="1"/>
    <col min="8964" max="8964" width="8.7109375" style="1" customWidth="1"/>
    <col min="8965" max="8965" width="9.5703125" style="1" customWidth="1"/>
    <col min="8966" max="8966" width="8.85546875" style="1" customWidth="1"/>
    <col min="8967" max="8967" width="8.7109375" style="1" customWidth="1"/>
    <col min="8968" max="8968" width="7.85546875" style="1" customWidth="1"/>
    <col min="8969" max="8969" width="12.5703125" style="1" customWidth="1"/>
    <col min="8970" max="8970" width="6" style="1" customWidth="1"/>
    <col min="8971" max="8971" width="6.42578125" style="1" customWidth="1"/>
    <col min="8972" max="8972" width="7.42578125" style="1" customWidth="1"/>
    <col min="8973" max="8973" width="6.85546875" style="1" customWidth="1"/>
    <col min="8974" max="8974" width="7.140625" style="1" customWidth="1"/>
    <col min="8975" max="8975" width="9.140625" style="1"/>
    <col min="8976" max="8976" width="7.140625" style="1" customWidth="1"/>
    <col min="8977" max="8977" width="11.28515625" style="1" customWidth="1"/>
    <col min="8978" max="8978" width="8.85546875" style="1" customWidth="1"/>
    <col min="8979" max="8979" width="5.85546875" style="1" customWidth="1"/>
    <col min="8980" max="8980" width="6.42578125" style="1" customWidth="1"/>
    <col min="8981" max="8981" width="6.85546875" style="1" customWidth="1"/>
    <col min="8982" max="8984" width="6.28515625" style="1" customWidth="1"/>
    <col min="8985" max="8985" width="5.85546875" style="1" customWidth="1"/>
    <col min="8986" max="9216" width="9.140625" style="1"/>
    <col min="9217" max="9217" width="22.42578125" style="1" customWidth="1"/>
    <col min="9218" max="9218" width="12.28515625" style="1" customWidth="1"/>
    <col min="9219" max="9219" width="8.42578125" style="1" customWidth="1"/>
    <col min="9220" max="9220" width="8.7109375" style="1" customWidth="1"/>
    <col min="9221" max="9221" width="9.5703125" style="1" customWidth="1"/>
    <col min="9222" max="9222" width="8.85546875" style="1" customWidth="1"/>
    <col min="9223" max="9223" width="8.7109375" style="1" customWidth="1"/>
    <col min="9224" max="9224" width="7.85546875" style="1" customWidth="1"/>
    <col min="9225" max="9225" width="12.5703125" style="1" customWidth="1"/>
    <col min="9226" max="9226" width="6" style="1" customWidth="1"/>
    <col min="9227" max="9227" width="6.42578125" style="1" customWidth="1"/>
    <col min="9228" max="9228" width="7.42578125" style="1" customWidth="1"/>
    <col min="9229" max="9229" width="6.85546875" style="1" customWidth="1"/>
    <col min="9230" max="9230" width="7.140625" style="1" customWidth="1"/>
    <col min="9231" max="9231" width="9.140625" style="1"/>
    <col min="9232" max="9232" width="7.140625" style="1" customWidth="1"/>
    <col min="9233" max="9233" width="11.28515625" style="1" customWidth="1"/>
    <col min="9234" max="9234" width="8.85546875" style="1" customWidth="1"/>
    <col min="9235" max="9235" width="5.85546875" style="1" customWidth="1"/>
    <col min="9236" max="9236" width="6.42578125" style="1" customWidth="1"/>
    <col min="9237" max="9237" width="6.85546875" style="1" customWidth="1"/>
    <col min="9238" max="9240" width="6.28515625" style="1" customWidth="1"/>
    <col min="9241" max="9241" width="5.85546875" style="1" customWidth="1"/>
    <col min="9242" max="9472" width="9.140625" style="1"/>
    <col min="9473" max="9473" width="22.42578125" style="1" customWidth="1"/>
    <col min="9474" max="9474" width="12.28515625" style="1" customWidth="1"/>
    <col min="9475" max="9475" width="8.42578125" style="1" customWidth="1"/>
    <col min="9476" max="9476" width="8.7109375" style="1" customWidth="1"/>
    <col min="9477" max="9477" width="9.5703125" style="1" customWidth="1"/>
    <col min="9478" max="9478" width="8.85546875" style="1" customWidth="1"/>
    <col min="9479" max="9479" width="8.7109375" style="1" customWidth="1"/>
    <col min="9480" max="9480" width="7.85546875" style="1" customWidth="1"/>
    <col min="9481" max="9481" width="12.5703125" style="1" customWidth="1"/>
    <col min="9482" max="9482" width="6" style="1" customWidth="1"/>
    <col min="9483" max="9483" width="6.42578125" style="1" customWidth="1"/>
    <col min="9484" max="9484" width="7.42578125" style="1" customWidth="1"/>
    <col min="9485" max="9485" width="6.85546875" style="1" customWidth="1"/>
    <col min="9486" max="9486" width="7.140625" style="1" customWidth="1"/>
    <col min="9487" max="9487" width="9.140625" style="1"/>
    <col min="9488" max="9488" width="7.140625" style="1" customWidth="1"/>
    <col min="9489" max="9489" width="11.28515625" style="1" customWidth="1"/>
    <col min="9490" max="9490" width="8.85546875" style="1" customWidth="1"/>
    <col min="9491" max="9491" width="5.85546875" style="1" customWidth="1"/>
    <col min="9492" max="9492" width="6.42578125" style="1" customWidth="1"/>
    <col min="9493" max="9493" width="6.85546875" style="1" customWidth="1"/>
    <col min="9494" max="9496" width="6.28515625" style="1" customWidth="1"/>
    <col min="9497" max="9497" width="5.85546875" style="1" customWidth="1"/>
    <col min="9498" max="9728" width="9.140625" style="1"/>
    <col min="9729" max="9729" width="22.42578125" style="1" customWidth="1"/>
    <col min="9730" max="9730" width="12.28515625" style="1" customWidth="1"/>
    <col min="9731" max="9731" width="8.42578125" style="1" customWidth="1"/>
    <col min="9732" max="9732" width="8.7109375" style="1" customWidth="1"/>
    <col min="9733" max="9733" width="9.5703125" style="1" customWidth="1"/>
    <col min="9734" max="9734" width="8.85546875" style="1" customWidth="1"/>
    <col min="9735" max="9735" width="8.7109375" style="1" customWidth="1"/>
    <col min="9736" max="9736" width="7.85546875" style="1" customWidth="1"/>
    <col min="9737" max="9737" width="12.5703125" style="1" customWidth="1"/>
    <col min="9738" max="9738" width="6" style="1" customWidth="1"/>
    <col min="9739" max="9739" width="6.42578125" style="1" customWidth="1"/>
    <col min="9740" max="9740" width="7.42578125" style="1" customWidth="1"/>
    <col min="9741" max="9741" width="6.85546875" style="1" customWidth="1"/>
    <col min="9742" max="9742" width="7.140625" style="1" customWidth="1"/>
    <col min="9743" max="9743" width="9.140625" style="1"/>
    <col min="9744" max="9744" width="7.140625" style="1" customWidth="1"/>
    <col min="9745" max="9745" width="11.28515625" style="1" customWidth="1"/>
    <col min="9746" max="9746" width="8.85546875" style="1" customWidth="1"/>
    <col min="9747" max="9747" width="5.85546875" style="1" customWidth="1"/>
    <col min="9748" max="9748" width="6.42578125" style="1" customWidth="1"/>
    <col min="9749" max="9749" width="6.85546875" style="1" customWidth="1"/>
    <col min="9750" max="9752" width="6.28515625" style="1" customWidth="1"/>
    <col min="9753" max="9753" width="5.85546875" style="1" customWidth="1"/>
    <col min="9754" max="9984" width="9.140625" style="1"/>
    <col min="9985" max="9985" width="22.42578125" style="1" customWidth="1"/>
    <col min="9986" max="9986" width="12.28515625" style="1" customWidth="1"/>
    <col min="9987" max="9987" width="8.42578125" style="1" customWidth="1"/>
    <col min="9988" max="9988" width="8.7109375" style="1" customWidth="1"/>
    <col min="9989" max="9989" width="9.5703125" style="1" customWidth="1"/>
    <col min="9990" max="9990" width="8.85546875" style="1" customWidth="1"/>
    <col min="9991" max="9991" width="8.7109375" style="1" customWidth="1"/>
    <col min="9992" max="9992" width="7.85546875" style="1" customWidth="1"/>
    <col min="9993" max="9993" width="12.5703125" style="1" customWidth="1"/>
    <col min="9994" max="9994" width="6" style="1" customWidth="1"/>
    <col min="9995" max="9995" width="6.42578125" style="1" customWidth="1"/>
    <col min="9996" max="9996" width="7.42578125" style="1" customWidth="1"/>
    <col min="9997" max="9997" width="6.85546875" style="1" customWidth="1"/>
    <col min="9998" max="9998" width="7.140625" style="1" customWidth="1"/>
    <col min="9999" max="9999" width="9.140625" style="1"/>
    <col min="10000" max="10000" width="7.140625" style="1" customWidth="1"/>
    <col min="10001" max="10001" width="11.28515625" style="1" customWidth="1"/>
    <col min="10002" max="10002" width="8.85546875" style="1" customWidth="1"/>
    <col min="10003" max="10003" width="5.85546875" style="1" customWidth="1"/>
    <col min="10004" max="10004" width="6.42578125" style="1" customWidth="1"/>
    <col min="10005" max="10005" width="6.85546875" style="1" customWidth="1"/>
    <col min="10006" max="10008" width="6.28515625" style="1" customWidth="1"/>
    <col min="10009" max="10009" width="5.85546875" style="1" customWidth="1"/>
    <col min="10010" max="10240" width="9.140625" style="1"/>
    <col min="10241" max="10241" width="22.42578125" style="1" customWidth="1"/>
    <col min="10242" max="10242" width="12.28515625" style="1" customWidth="1"/>
    <col min="10243" max="10243" width="8.42578125" style="1" customWidth="1"/>
    <col min="10244" max="10244" width="8.7109375" style="1" customWidth="1"/>
    <col min="10245" max="10245" width="9.5703125" style="1" customWidth="1"/>
    <col min="10246" max="10246" width="8.85546875" style="1" customWidth="1"/>
    <col min="10247" max="10247" width="8.7109375" style="1" customWidth="1"/>
    <col min="10248" max="10248" width="7.85546875" style="1" customWidth="1"/>
    <col min="10249" max="10249" width="12.5703125" style="1" customWidth="1"/>
    <col min="10250" max="10250" width="6" style="1" customWidth="1"/>
    <col min="10251" max="10251" width="6.42578125" style="1" customWidth="1"/>
    <col min="10252" max="10252" width="7.42578125" style="1" customWidth="1"/>
    <col min="10253" max="10253" width="6.85546875" style="1" customWidth="1"/>
    <col min="10254" max="10254" width="7.140625" style="1" customWidth="1"/>
    <col min="10255" max="10255" width="9.140625" style="1"/>
    <col min="10256" max="10256" width="7.140625" style="1" customWidth="1"/>
    <col min="10257" max="10257" width="11.28515625" style="1" customWidth="1"/>
    <col min="10258" max="10258" width="8.85546875" style="1" customWidth="1"/>
    <col min="10259" max="10259" width="5.85546875" style="1" customWidth="1"/>
    <col min="10260" max="10260" width="6.42578125" style="1" customWidth="1"/>
    <col min="10261" max="10261" width="6.85546875" style="1" customWidth="1"/>
    <col min="10262" max="10264" width="6.28515625" style="1" customWidth="1"/>
    <col min="10265" max="10265" width="5.85546875" style="1" customWidth="1"/>
    <col min="10266" max="10496" width="9.140625" style="1"/>
    <col min="10497" max="10497" width="22.42578125" style="1" customWidth="1"/>
    <col min="10498" max="10498" width="12.28515625" style="1" customWidth="1"/>
    <col min="10499" max="10499" width="8.42578125" style="1" customWidth="1"/>
    <col min="10500" max="10500" width="8.7109375" style="1" customWidth="1"/>
    <col min="10501" max="10501" width="9.5703125" style="1" customWidth="1"/>
    <col min="10502" max="10502" width="8.85546875" style="1" customWidth="1"/>
    <col min="10503" max="10503" width="8.7109375" style="1" customWidth="1"/>
    <col min="10504" max="10504" width="7.85546875" style="1" customWidth="1"/>
    <col min="10505" max="10505" width="12.5703125" style="1" customWidth="1"/>
    <col min="10506" max="10506" width="6" style="1" customWidth="1"/>
    <col min="10507" max="10507" width="6.42578125" style="1" customWidth="1"/>
    <col min="10508" max="10508" width="7.42578125" style="1" customWidth="1"/>
    <col min="10509" max="10509" width="6.85546875" style="1" customWidth="1"/>
    <col min="10510" max="10510" width="7.140625" style="1" customWidth="1"/>
    <col min="10511" max="10511" width="9.140625" style="1"/>
    <col min="10512" max="10512" width="7.140625" style="1" customWidth="1"/>
    <col min="10513" max="10513" width="11.28515625" style="1" customWidth="1"/>
    <col min="10514" max="10514" width="8.85546875" style="1" customWidth="1"/>
    <col min="10515" max="10515" width="5.85546875" style="1" customWidth="1"/>
    <col min="10516" max="10516" width="6.42578125" style="1" customWidth="1"/>
    <col min="10517" max="10517" width="6.85546875" style="1" customWidth="1"/>
    <col min="10518" max="10520" width="6.28515625" style="1" customWidth="1"/>
    <col min="10521" max="10521" width="5.85546875" style="1" customWidth="1"/>
    <col min="10522" max="10752" width="9.140625" style="1"/>
    <col min="10753" max="10753" width="22.42578125" style="1" customWidth="1"/>
    <col min="10754" max="10754" width="12.28515625" style="1" customWidth="1"/>
    <col min="10755" max="10755" width="8.42578125" style="1" customWidth="1"/>
    <col min="10756" max="10756" width="8.7109375" style="1" customWidth="1"/>
    <col min="10757" max="10757" width="9.5703125" style="1" customWidth="1"/>
    <col min="10758" max="10758" width="8.85546875" style="1" customWidth="1"/>
    <col min="10759" max="10759" width="8.7109375" style="1" customWidth="1"/>
    <col min="10760" max="10760" width="7.85546875" style="1" customWidth="1"/>
    <col min="10761" max="10761" width="12.5703125" style="1" customWidth="1"/>
    <col min="10762" max="10762" width="6" style="1" customWidth="1"/>
    <col min="10763" max="10763" width="6.42578125" style="1" customWidth="1"/>
    <col min="10764" max="10764" width="7.42578125" style="1" customWidth="1"/>
    <col min="10765" max="10765" width="6.85546875" style="1" customWidth="1"/>
    <col min="10766" max="10766" width="7.140625" style="1" customWidth="1"/>
    <col min="10767" max="10767" width="9.140625" style="1"/>
    <col min="10768" max="10768" width="7.140625" style="1" customWidth="1"/>
    <col min="10769" max="10769" width="11.28515625" style="1" customWidth="1"/>
    <col min="10770" max="10770" width="8.85546875" style="1" customWidth="1"/>
    <col min="10771" max="10771" width="5.85546875" style="1" customWidth="1"/>
    <col min="10772" max="10772" width="6.42578125" style="1" customWidth="1"/>
    <col min="10773" max="10773" width="6.85546875" style="1" customWidth="1"/>
    <col min="10774" max="10776" width="6.28515625" style="1" customWidth="1"/>
    <col min="10777" max="10777" width="5.85546875" style="1" customWidth="1"/>
    <col min="10778" max="11008" width="9.140625" style="1"/>
    <col min="11009" max="11009" width="22.42578125" style="1" customWidth="1"/>
    <col min="11010" max="11010" width="12.28515625" style="1" customWidth="1"/>
    <col min="11011" max="11011" width="8.42578125" style="1" customWidth="1"/>
    <col min="11012" max="11012" width="8.7109375" style="1" customWidth="1"/>
    <col min="11013" max="11013" width="9.5703125" style="1" customWidth="1"/>
    <col min="11014" max="11014" width="8.85546875" style="1" customWidth="1"/>
    <col min="11015" max="11015" width="8.7109375" style="1" customWidth="1"/>
    <col min="11016" max="11016" width="7.85546875" style="1" customWidth="1"/>
    <col min="11017" max="11017" width="12.5703125" style="1" customWidth="1"/>
    <col min="11018" max="11018" width="6" style="1" customWidth="1"/>
    <col min="11019" max="11019" width="6.42578125" style="1" customWidth="1"/>
    <col min="11020" max="11020" width="7.42578125" style="1" customWidth="1"/>
    <col min="11021" max="11021" width="6.85546875" style="1" customWidth="1"/>
    <col min="11022" max="11022" width="7.140625" style="1" customWidth="1"/>
    <col min="11023" max="11023" width="9.140625" style="1"/>
    <col min="11024" max="11024" width="7.140625" style="1" customWidth="1"/>
    <col min="11025" max="11025" width="11.28515625" style="1" customWidth="1"/>
    <col min="11026" max="11026" width="8.85546875" style="1" customWidth="1"/>
    <col min="11027" max="11027" width="5.85546875" style="1" customWidth="1"/>
    <col min="11028" max="11028" width="6.42578125" style="1" customWidth="1"/>
    <col min="11029" max="11029" width="6.85546875" style="1" customWidth="1"/>
    <col min="11030" max="11032" width="6.28515625" style="1" customWidth="1"/>
    <col min="11033" max="11033" width="5.85546875" style="1" customWidth="1"/>
    <col min="11034" max="11264" width="9.140625" style="1"/>
    <col min="11265" max="11265" width="22.42578125" style="1" customWidth="1"/>
    <col min="11266" max="11266" width="12.28515625" style="1" customWidth="1"/>
    <col min="11267" max="11267" width="8.42578125" style="1" customWidth="1"/>
    <col min="11268" max="11268" width="8.7109375" style="1" customWidth="1"/>
    <col min="11269" max="11269" width="9.5703125" style="1" customWidth="1"/>
    <col min="11270" max="11270" width="8.85546875" style="1" customWidth="1"/>
    <col min="11271" max="11271" width="8.7109375" style="1" customWidth="1"/>
    <col min="11272" max="11272" width="7.85546875" style="1" customWidth="1"/>
    <col min="11273" max="11273" width="12.5703125" style="1" customWidth="1"/>
    <col min="11274" max="11274" width="6" style="1" customWidth="1"/>
    <col min="11275" max="11275" width="6.42578125" style="1" customWidth="1"/>
    <col min="11276" max="11276" width="7.42578125" style="1" customWidth="1"/>
    <col min="11277" max="11277" width="6.85546875" style="1" customWidth="1"/>
    <col min="11278" max="11278" width="7.140625" style="1" customWidth="1"/>
    <col min="11279" max="11279" width="9.140625" style="1"/>
    <col min="11280" max="11280" width="7.140625" style="1" customWidth="1"/>
    <col min="11281" max="11281" width="11.28515625" style="1" customWidth="1"/>
    <col min="11282" max="11282" width="8.85546875" style="1" customWidth="1"/>
    <col min="11283" max="11283" width="5.85546875" style="1" customWidth="1"/>
    <col min="11284" max="11284" width="6.42578125" style="1" customWidth="1"/>
    <col min="11285" max="11285" width="6.85546875" style="1" customWidth="1"/>
    <col min="11286" max="11288" width="6.28515625" style="1" customWidth="1"/>
    <col min="11289" max="11289" width="5.85546875" style="1" customWidth="1"/>
    <col min="11290" max="11520" width="9.140625" style="1"/>
    <col min="11521" max="11521" width="22.42578125" style="1" customWidth="1"/>
    <col min="11522" max="11522" width="12.28515625" style="1" customWidth="1"/>
    <col min="11523" max="11523" width="8.42578125" style="1" customWidth="1"/>
    <col min="11524" max="11524" width="8.7109375" style="1" customWidth="1"/>
    <col min="11525" max="11525" width="9.5703125" style="1" customWidth="1"/>
    <col min="11526" max="11526" width="8.85546875" style="1" customWidth="1"/>
    <col min="11527" max="11527" width="8.7109375" style="1" customWidth="1"/>
    <col min="11528" max="11528" width="7.85546875" style="1" customWidth="1"/>
    <col min="11529" max="11529" width="12.5703125" style="1" customWidth="1"/>
    <col min="11530" max="11530" width="6" style="1" customWidth="1"/>
    <col min="11531" max="11531" width="6.42578125" style="1" customWidth="1"/>
    <col min="11532" max="11532" width="7.42578125" style="1" customWidth="1"/>
    <col min="11533" max="11533" width="6.85546875" style="1" customWidth="1"/>
    <col min="11534" max="11534" width="7.140625" style="1" customWidth="1"/>
    <col min="11535" max="11535" width="9.140625" style="1"/>
    <col min="11536" max="11536" width="7.140625" style="1" customWidth="1"/>
    <col min="11537" max="11537" width="11.28515625" style="1" customWidth="1"/>
    <col min="11538" max="11538" width="8.85546875" style="1" customWidth="1"/>
    <col min="11539" max="11539" width="5.85546875" style="1" customWidth="1"/>
    <col min="11540" max="11540" width="6.42578125" style="1" customWidth="1"/>
    <col min="11541" max="11541" width="6.85546875" style="1" customWidth="1"/>
    <col min="11542" max="11544" width="6.28515625" style="1" customWidth="1"/>
    <col min="11545" max="11545" width="5.85546875" style="1" customWidth="1"/>
    <col min="11546" max="11776" width="9.140625" style="1"/>
    <col min="11777" max="11777" width="22.42578125" style="1" customWidth="1"/>
    <col min="11778" max="11778" width="12.28515625" style="1" customWidth="1"/>
    <col min="11779" max="11779" width="8.42578125" style="1" customWidth="1"/>
    <col min="11780" max="11780" width="8.7109375" style="1" customWidth="1"/>
    <col min="11781" max="11781" width="9.5703125" style="1" customWidth="1"/>
    <col min="11782" max="11782" width="8.85546875" style="1" customWidth="1"/>
    <col min="11783" max="11783" width="8.7109375" style="1" customWidth="1"/>
    <col min="11784" max="11784" width="7.85546875" style="1" customWidth="1"/>
    <col min="11785" max="11785" width="12.5703125" style="1" customWidth="1"/>
    <col min="11786" max="11786" width="6" style="1" customWidth="1"/>
    <col min="11787" max="11787" width="6.42578125" style="1" customWidth="1"/>
    <col min="11788" max="11788" width="7.42578125" style="1" customWidth="1"/>
    <col min="11789" max="11789" width="6.85546875" style="1" customWidth="1"/>
    <col min="11790" max="11790" width="7.140625" style="1" customWidth="1"/>
    <col min="11791" max="11791" width="9.140625" style="1"/>
    <col min="11792" max="11792" width="7.140625" style="1" customWidth="1"/>
    <col min="11793" max="11793" width="11.28515625" style="1" customWidth="1"/>
    <col min="11794" max="11794" width="8.85546875" style="1" customWidth="1"/>
    <col min="11795" max="11795" width="5.85546875" style="1" customWidth="1"/>
    <col min="11796" max="11796" width="6.42578125" style="1" customWidth="1"/>
    <col min="11797" max="11797" width="6.85546875" style="1" customWidth="1"/>
    <col min="11798" max="11800" width="6.28515625" style="1" customWidth="1"/>
    <col min="11801" max="11801" width="5.85546875" style="1" customWidth="1"/>
    <col min="11802" max="12032" width="9.140625" style="1"/>
    <col min="12033" max="12033" width="22.42578125" style="1" customWidth="1"/>
    <col min="12034" max="12034" width="12.28515625" style="1" customWidth="1"/>
    <col min="12035" max="12035" width="8.42578125" style="1" customWidth="1"/>
    <col min="12036" max="12036" width="8.7109375" style="1" customWidth="1"/>
    <col min="12037" max="12037" width="9.5703125" style="1" customWidth="1"/>
    <col min="12038" max="12038" width="8.85546875" style="1" customWidth="1"/>
    <col min="12039" max="12039" width="8.7109375" style="1" customWidth="1"/>
    <col min="12040" max="12040" width="7.85546875" style="1" customWidth="1"/>
    <col min="12041" max="12041" width="12.5703125" style="1" customWidth="1"/>
    <col min="12042" max="12042" width="6" style="1" customWidth="1"/>
    <col min="12043" max="12043" width="6.42578125" style="1" customWidth="1"/>
    <col min="12044" max="12044" width="7.42578125" style="1" customWidth="1"/>
    <col min="12045" max="12045" width="6.85546875" style="1" customWidth="1"/>
    <col min="12046" max="12046" width="7.140625" style="1" customWidth="1"/>
    <col min="12047" max="12047" width="9.140625" style="1"/>
    <col min="12048" max="12048" width="7.140625" style="1" customWidth="1"/>
    <col min="12049" max="12049" width="11.28515625" style="1" customWidth="1"/>
    <col min="12050" max="12050" width="8.85546875" style="1" customWidth="1"/>
    <col min="12051" max="12051" width="5.85546875" style="1" customWidth="1"/>
    <col min="12052" max="12052" width="6.42578125" style="1" customWidth="1"/>
    <col min="12053" max="12053" width="6.85546875" style="1" customWidth="1"/>
    <col min="12054" max="12056" width="6.28515625" style="1" customWidth="1"/>
    <col min="12057" max="12057" width="5.85546875" style="1" customWidth="1"/>
    <col min="12058" max="12288" width="9.140625" style="1"/>
    <col min="12289" max="12289" width="22.42578125" style="1" customWidth="1"/>
    <col min="12290" max="12290" width="12.28515625" style="1" customWidth="1"/>
    <col min="12291" max="12291" width="8.42578125" style="1" customWidth="1"/>
    <col min="12292" max="12292" width="8.7109375" style="1" customWidth="1"/>
    <col min="12293" max="12293" width="9.5703125" style="1" customWidth="1"/>
    <col min="12294" max="12294" width="8.85546875" style="1" customWidth="1"/>
    <col min="12295" max="12295" width="8.7109375" style="1" customWidth="1"/>
    <col min="12296" max="12296" width="7.85546875" style="1" customWidth="1"/>
    <col min="12297" max="12297" width="12.5703125" style="1" customWidth="1"/>
    <col min="12298" max="12298" width="6" style="1" customWidth="1"/>
    <col min="12299" max="12299" width="6.42578125" style="1" customWidth="1"/>
    <col min="12300" max="12300" width="7.42578125" style="1" customWidth="1"/>
    <col min="12301" max="12301" width="6.85546875" style="1" customWidth="1"/>
    <col min="12302" max="12302" width="7.140625" style="1" customWidth="1"/>
    <col min="12303" max="12303" width="9.140625" style="1"/>
    <col min="12304" max="12304" width="7.140625" style="1" customWidth="1"/>
    <col min="12305" max="12305" width="11.28515625" style="1" customWidth="1"/>
    <col min="12306" max="12306" width="8.85546875" style="1" customWidth="1"/>
    <col min="12307" max="12307" width="5.85546875" style="1" customWidth="1"/>
    <col min="12308" max="12308" width="6.42578125" style="1" customWidth="1"/>
    <col min="12309" max="12309" width="6.85546875" style="1" customWidth="1"/>
    <col min="12310" max="12312" width="6.28515625" style="1" customWidth="1"/>
    <col min="12313" max="12313" width="5.85546875" style="1" customWidth="1"/>
    <col min="12314" max="12544" width="9.140625" style="1"/>
    <col min="12545" max="12545" width="22.42578125" style="1" customWidth="1"/>
    <col min="12546" max="12546" width="12.28515625" style="1" customWidth="1"/>
    <col min="12547" max="12547" width="8.42578125" style="1" customWidth="1"/>
    <col min="12548" max="12548" width="8.7109375" style="1" customWidth="1"/>
    <col min="12549" max="12549" width="9.5703125" style="1" customWidth="1"/>
    <col min="12550" max="12550" width="8.85546875" style="1" customWidth="1"/>
    <col min="12551" max="12551" width="8.7109375" style="1" customWidth="1"/>
    <col min="12552" max="12552" width="7.85546875" style="1" customWidth="1"/>
    <col min="12553" max="12553" width="12.5703125" style="1" customWidth="1"/>
    <col min="12554" max="12554" width="6" style="1" customWidth="1"/>
    <col min="12555" max="12555" width="6.42578125" style="1" customWidth="1"/>
    <col min="12556" max="12556" width="7.42578125" style="1" customWidth="1"/>
    <col min="12557" max="12557" width="6.85546875" style="1" customWidth="1"/>
    <col min="12558" max="12558" width="7.140625" style="1" customWidth="1"/>
    <col min="12559" max="12559" width="9.140625" style="1"/>
    <col min="12560" max="12560" width="7.140625" style="1" customWidth="1"/>
    <col min="12561" max="12561" width="11.28515625" style="1" customWidth="1"/>
    <col min="12562" max="12562" width="8.85546875" style="1" customWidth="1"/>
    <col min="12563" max="12563" width="5.85546875" style="1" customWidth="1"/>
    <col min="12564" max="12564" width="6.42578125" style="1" customWidth="1"/>
    <col min="12565" max="12565" width="6.85546875" style="1" customWidth="1"/>
    <col min="12566" max="12568" width="6.28515625" style="1" customWidth="1"/>
    <col min="12569" max="12569" width="5.85546875" style="1" customWidth="1"/>
    <col min="12570" max="12800" width="9.140625" style="1"/>
    <col min="12801" max="12801" width="22.42578125" style="1" customWidth="1"/>
    <col min="12802" max="12802" width="12.28515625" style="1" customWidth="1"/>
    <col min="12803" max="12803" width="8.42578125" style="1" customWidth="1"/>
    <col min="12804" max="12804" width="8.7109375" style="1" customWidth="1"/>
    <col min="12805" max="12805" width="9.5703125" style="1" customWidth="1"/>
    <col min="12806" max="12806" width="8.85546875" style="1" customWidth="1"/>
    <col min="12807" max="12807" width="8.7109375" style="1" customWidth="1"/>
    <col min="12808" max="12808" width="7.85546875" style="1" customWidth="1"/>
    <col min="12809" max="12809" width="12.5703125" style="1" customWidth="1"/>
    <col min="12810" max="12810" width="6" style="1" customWidth="1"/>
    <col min="12811" max="12811" width="6.42578125" style="1" customWidth="1"/>
    <col min="12812" max="12812" width="7.42578125" style="1" customWidth="1"/>
    <col min="12813" max="12813" width="6.85546875" style="1" customWidth="1"/>
    <col min="12814" max="12814" width="7.140625" style="1" customWidth="1"/>
    <col min="12815" max="12815" width="9.140625" style="1"/>
    <col min="12816" max="12816" width="7.140625" style="1" customWidth="1"/>
    <col min="12817" max="12817" width="11.28515625" style="1" customWidth="1"/>
    <col min="12818" max="12818" width="8.85546875" style="1" customWidth="1"/>
    <col min="12819" max="12819" width="5.85546875" style="1" customWidth="1"/>
    <col min="12820" max="12820" width="6.42578125" style="1" customWidth="1"/>
    <col min="12821" max="12821" width="6.85546875" style="1" customWidth="1"/>
    <col min="12822" max="12824" width="6.28515625" style="1" customWidth="1"/>
    <col min="12825" max="12825" width="5.85546875" style="1" customWidth="1"/>
    <col min="12826" max="13056" width="9.140625" style="1"/>
    <col min="13057" max="13057" width="22.42578125" style="1" customWidth="1"/>
    <col min="13058" max="13058" width="12.28515625" style="1" customWidth="1"/>
    <col min="13059" max="13059" width="8.42578125" style="1" customWidth="1"/>
    <col min="13060" max="13060" width="8.7109375" style="1" customWidth="1"/>
    <col min="13061" max="13061" width="9.5703125" style="1" customWidth="1"/>
    <col min="13062" max="13062" width="8.85546875" style="1" customWidth="1"/>
    <col min="13063" max="13063" width="8.7109375" style="1" customWidth="1"/>
    <col min="13064" max="13064" width="7.85546875" style="1" customWidth="1"/>
    <col min="13065" max="13065" width="12.5703125" style="1" customWidth="1"/>
    <col min="13066" max="13066" width="6" style="1" customWidth="1"/>
    <col min="13067" max="13067" width="6.42578125" style="1" customWidth="1"/>
    <col min="13068" max="13068" width="7.42578125" style="1" customWidth="1"/>
    <col min="13069" max="13069" width="6.85546875" style="1" customWidth="1"/>
    <col min="13070" max="13070" width="7.140625" style="1" customWidth="1"/>
    <col min="13071" max="13071" width="9.140625" style="1"/>
    <col min="13072" max="13072" width="7.140625" style="1" customWidth="1"/>
    <col min="13073" max="13073" width="11.28515625" style="1" customWidth="1"/>
    <col min="13074" max="13074" width="8.85546875" style="1" customWidth="1"/>
    <col min="13075" max="13075" width="5.85546875" style="1" customWidth="1"/>
    <col min="13076" max="13076" width="6.42578125" style="1" customWidth="1"/>
    <col min="13077" max="13077" width="6.85546875" style="1" customWidth="1"/>
    <col min="13078" max="13080" width="6.28515625" style="1" customWidth="1"/>
    <col min="13081" max="13081" width="5.85546875" style="1" customWidth="1"/>
    <col min="13082" max="13312" width="9.140625" style="1"/>
    <col min="13313" max="13313" width="22.42578125" style="1" customWidth="1"/>
    <col min="13314" max="13314" width="12.28515625" style="1" customWidth="1"/>
    <col min="13315" max="13315" width="8.42578125" style="1" customWidth="1"/>
    <col min="13316" max="13316" width="8.7109375" style="1" customWidth="1"/>
    <col min="13317" max="13317" width="9.5703125" style="1" customWidth="1"/>
    <col min="13318" max="13318" width="8.85546875" style="1" customWidth="1"/>
    <col min="13319" max="13319" width="8.7109375" style="1" customWidth="1"/>
    <col min="13320" max="13320" width="7.85546875" style="1" customWidth="1"/>
    <col min="13321" max="13321" width="12.5703125" style="1" customWidth="1"/>
    <col min="13322" max="13322" width="6" style="1" customWidth="1"/>
    <col min="13323" max="13323" width="6.42578125" style="1" customWidth="1"/>
    <col min="13324" max="13324" width="7.42578125" style="1" customWidth="1"/>
    <col min="13325" max="13325" width="6.85546875" style="1" customWidth="1"/>
    <col min="13326" max="13326" width="7.140625" style="1" customWidth="1"/>
    <col min="13327" max="13327" width="9.140625" style="1"/>
    <col min="13328" max="13328" width="7.140625" style="1" customWidth="1"/>
    <col min="13329" max="13329" width="11.28515625" style="1" customWidth="1"/>
    <col min="13330" max="13330" width="8.85546875" style="1" customWidth="1"/>
    <col min="13331" max="13331" width="5.85546875" style="1" customWidth="1"/>
    <col min="13332" max="13332" width="6.42578125" style="1" customWidth="1"/>
    <col min="13333" max="13333" width="6.85546875" style="1" customWidth="1"/>
    <col min="13334" max="13336" width="6.28515625" style="1" customWidth="1"/>
    <col min="13337" max="13337" width="5.85546875" style="1" customWidth="1"/>
    <col min="13338" max="13568" width="9.140625" style="1"/>
    <col min="13569" max="13569" width="22.42578125" style="1" customWidth="1"/>
    <col min="13570" max="13570" width="12.28515625" style="1" customWidth="1"/>
    <col min="13571" max="13571" width="8.42578125" style="1" customWidth="1"/>
    <col min="13572" max="13572" width="8.7109375" style="1" customWidth="1"/>
    <col min="13573" max="13573" width="9.5703125" style="1" customWidth="1"/>
    <col min="13574" max="13574" width="8.85546875" style="1" customWidth="1"/>
    <col min="13575" max="13575" width="8.7109375" style="1" customWidth="1"/>
    <col min="13576" max="13576" width="7.85546875" style="1" customWidth="1"/>
    <col min="13577" max="13577" width="12.5703125" style="1" customWidth="1"/>
    <col min="13578" max="13578" width="6" style="1" customWidth="1"/>
    <col min="13579" max="13579" width="6.42578125" style="1" customWidth="1"/>
    <col min="13580" max="13580" width="7.42578125" style="1" customWidth="1"/>
    <col min="13581" max="13581" width="6.85546875" style="1" customWidth="1"/>
    <col min="13582" max="13582" width="7.140625" style="1" customWidth="1"/>
    <col min="13583" max="13583" width="9.140625" style="1"/>
    <col min="13584" max="13584" width="7.140625" style="1" customWidth="1"/>
    <col min="13585" max="13585" width="11.28515625" style="1" customWidth="1"/>
    <col min="13586" max="13586" width="8.85546875" style="1" customWidth="1"/>
    <col min="13587" max="13587" width="5.85546875" style="1" customWidth="1"/>
    <col min="13588" max="13588" width="6.42578125" style="1" customWidth="1"/>
    <col min="13589" max="13589" width="6.85546875" style="1" customWidth="1"/>
    <col min="13590" max="13592" width="6.28515625" style="1" customWidth="1"/>
    <col min="13593" max="13593" width="5.85546875" style="1" customWidth="1"/>
    <col min="13594" max="13824" width="9.140625" style="1"/>
    <col min="13825" max="13825" width="22.42578125" style="1" customWidth="1"/>
    <col min="13826" max="13826" width="12.28515625" style="1" customWidth="1"/>
    <col min="13827" max="13827" width="8.42578125" style="1" customWidth="1"/>
    <col min="13828" max="13828" width="8.7109375" style="1" customWidth="1"/>
    <col min="13829" max="13829" width="9.5703125" style="1" customWidth="1"/>
    <col min="13830" max="13830" width="8.85546875" style="1" customWidth="1"/>
    <col min="13831" max="13831" width="8.7109375" style="1" customWidth="1"/>
    <col min="13832" max="13832" width="7.85546875" style="1" customWidth="1"/>
    <col min="13833" max="13833" width="12.5703125" style="1" customWidth="1"/>
    <col min="13834" max="13834" width="6" style="1" customWidth="1"/>
    <col min="13835" max="13835" width="6.42578125" style="1" customWidth="1"/>
    <col min="13836" max="13836" width="7.42578125" style="1" customWidth="1"/>
    <col min="13837" max="13837" width="6.85546875" style="1" customWidth="1"/>
    <col min="13838" max="13838" width="7.140625" style="1" customWidth="1"/>
    <col min="13839" max="13839" width="9.140625" style="1"/>
    <col min="13840" max="13840" width="7.140625" style="1" customWidth="1"/>
    <col min="13841" max="13841" width="11.28515625" style="1" customWidth="1"/>
    <col min="13842" max="13842" width="8.85546875" style="1" customWidth="1"/>
    <col min="13843" max="13843" width="5.85546875" style="1" customWidth="1"/>
    <col min="13844" max="13844" width="6.42578125" style="1" customWidth="1"/>
    <col min="13845" max="13845" width="6.85546875" style="1" customWidth="1"/>
    <col min="13846" max="13848" width="6.28515625" style="1" customWidth="1"/>
    <col min="13849" max="13849" width="5.85546875" style="1" customWidth="1"/>
    <col min="13850" max="14080" width="9.140625" style="1"/>
    <col min="14081" max="14081" width="22.42578125" style="1" customWidth="1"/>
    <col min="14082" max="14082" width="12.28515625" style="1" customWidth="1"/>
    <col min="14083" max="14083" width="8.42578125" style="1" customWidth="1"/>
    <col min="14084" max="14084" width="8.7109375" style="1" customWidth="1"/>
    <col min="14085" max="14085" width="9.5703125" style="1" customWidth="1"/>
    <col min="14086" max="14086" width="8.85546875" style="1" customWidth="1"/>
    <col min="14087" max="14087" width="8.7109375" style="1" customWidth="1"/>
    <col min="14088" max="14088" width="7.85546875" style="1" customWidth="1"/>
    <col min="14089" max="14089" width="12.5703125" style="1" customWidth="1"/>
    <col min="14090" max="14090" width="6" style="1" customWidth="1"/>
    <col min="14091" max="14091" width="6.42578125" style="1" customWidth="1"/>
    <col min="14092" max="14092" width="7.42578125" style="1" customWidth="1"/>
    <col min="14093" max="14093" width="6.85546875" style="1" customWidth="1"/>
    <col min="14094" max="14094" width="7.140625" style="1" customWidth="1"/>
    <col min="14095" max="14095" width="9.140625" style="1"/>
    <col min="14096" max="14096" width="7.140625" style="1" customWidth="1"/>
    <col min="14097" max="14097" width="11.28515625" style="1" customWidth="1"/>
    <col min="14098" max="14098" width="8.85546875" style="1" customWidth="1"/>
    <col min="14099" max="14099" width="5.85546875" style="1" customWidth="1"/>
    <col min="14100" max="14100" width="6.42578125" style="1" customWidth="1"/>
    <col min="14101" max="14101" width="6.85546875" style="1" customWidth="1"/>
    <col min="14102" max="14104" width="6.28515625" style="1" customWidth="1"/>
    <col min="14105" max="14105" width="5.85546875" style="1" customWidth="1"/>
    <col min="14106" max="14336" width="9.140625" style="1"/>
    <col min="14337" max="14337" width="22.42578125" style="1" customWidth="1"/>
    <col min="14338" max="14338" width="12.28515625" style="1" customWidth="1"/>
    <col min="14339" max="14339" width="8.42578125" style="1" customWidth="1"/>
    <col min="14340" max="14340" width="8.7109375" style="1" customWidth="1"/>
    <col min="14341" max="14341" width="9.5703125" style="1" customWidth="1"/>
    <col min="14342" max="14342" width="8.85546875" style="1" customWidth="1"/>
    <col min="14343" max="14343" width="8.7109375" style="1" customWidth="1"/>
    <col min="14344" max="14344" width="7.85546875" style="1" customWidth="1"/>
    <col min="14345" max="14345" width="12.5703125" style="1" customWidth="1"/>
    <col min="14346" max="14346" width="6" style="1" customWidth="1"/>
    <col min="14347" max="14347" width="6.42578125" style="1" customWidth="1"/>
    <col min="14348" max="14348" width="7.42578125" style="1" customWidth="1"/>
    <col min="14349" max="14349" width="6.85546875" style="1" customWidth="1"/>
    <col min="14350" max="14350" width="7.140625" style="1" customWidth="1"/>
    <col min="14351" max="14351" width="9.140625" style="1"/>
    <col min="14352" max="14352" width="7.140625" style="1" customWidth="1"/>
    <col min="14353" max="14353" width="11.28515625" style="1" customWidth="1"/>
    <col min="14354" max="14354" width="8.85546875" style="1" customWidth="1"/>
    <col min="14355" max="14355" width="5.85546875" style="1" customWidth="1"/>
    <col min="14356" max="14356" width="6.42578125" style="1" customWidth="1"/>
    <col min="14357" max="14357" width="6.85546875" style="1" customWidth="1"/>
    <col min="14358" max="14360" width="6.28515625" style="1" customWidth="1"/>
    <col min="14361" max="14361" width="5.85546875" style="1" customWidth="1"/>
    <col min="14362" max="14592" width="9.140625" style="1"/>
    <col min="14593" max="14593" width="22.42578125" style="1" customWidth="1"/>
    <col min="14594" max="14594" width="12.28515625" style="1" customWidth="1"/>
    <col min="14595" max="14595" width="8.42578125" style="1" customWidth="1"/>
    <col min="14596" max="14596" width="8.7109375" style="1" customWidth="1"/>
    <col min="14597" max="14597" width="9.5703125" style="1" customWidth="1"/>
    <col min="14598" max="14598" width="8.85546875" style="1" customWidth="1"/>
    <col min="14599" max="14599" width="8.7109375" style="1" customWidth="1"/>
    <col min="14600" max="14600" width="7.85546875" style="1" customWidth="1"/>
    <col min="14601" max="14601" width="12.5703125" style="1" customWidth="1"/>
    <col min="14602" max="14602" width="6" style="1" customWidth="1"/>
    <col min="14603" max="14603" width="6.42578125" style="1" customWidth="1"/>
    <col min="14604" max="14604" width="7.42578125" style="1" customWidth="1"/>
    <col min="14605" max="14605" width="6.85546875" style="1" customWidth="1"/>
    <col min="14606" max="14606" width="7.140625" style="1" customWidth="1"/>
    <col min="14607" max="14607" width="9.140625" style="1"/>
    <col min="14608" max="14608" width="7.140625" style="1" customWidth="1"/>
    <col min="14609" max="14609" width="11.28515625" style="1" customWidth="1"/>
    <col min="14610" max="14610" width="8.85546875" style="1" customWidth="1"/>
    <col min="14611" max="14611" width="5.85546875" style="1" customWidth="1"/>
    <col min="14612" max="14612" width="6.42578125" style="1" customWidth="1"/>
    <col min="14613" max="14613" width="6.85546875" style="1" customWidth="1"/>
    <col min="14614" max="14616" width="6.28515625" style="1" customWidth="1"/>
    <col min="14617" max="14617" width="5.85546875" style="1" customWidth="1"/>
    <col min="14618" max="14848" width="9.140625" style="1"/>
    <col min="14849" max="14849" width="22.42578125" style="1" customWidth="1"/>
    <col min="14850" max="14850" width="12.28515625" style="1" customWidth="1"/>
    <col min="14851" max="14851" width="8.42578125" style="1" customWidth="1"/>
    <col min="14852" max="14852" width="8.7109375" style="1" customWidth="1"/>
    <col min="14853" max="14853" width="9.5703125" style="1" customWidth="1"/>
    <col min="14854" max="14854" width="8.85546875" style="1" customWidth="1"/>
    <col min="14855" max="14855" width="8.7109375" style="1" customWidth="1"/>
    <col min="14856" max="14856" width="7.85546875" style="1" customWidth="1"/>
    <col min="14857" max="14857" width="12.5703125" style="1" customWidth="1"/>
    <col min="14858" max="14858" width="6" style="1" customWidth="1"/>
    <col min="14859" max="14859" width="6.42578125" style="1" customWidth="1"/>
    <col min="14860" max="14860" width="7.42578125" style="1" customWidth="1"/>
    <col min="14861" max="14861" width="6.85546875" style="1" customWidth="1"/>
    <col min="14862" max="14862" width="7.140625" style="1" customWidth="1"/>
    <col min="14863" max="14863" width="9.140625" style="1"/>
    <col min="14864" max="14864" width="7.140625" style="1" customWidth="1"/>
    <col min="14865" max="14865" width="11.28515625" style="1" customWidth="1"/>
    <col min="14866" max="14866" width="8.85546875" style="1" customWidth="1"/>
    <col min="14867" max="14867" width="5.85546875" style="1" customWidth="1"/>
    <col min="14868" max="14868" width="6.42578125" style="1" customWidth="1"/>
    <col min="14869" max="14869" width="6.85546875" style="1" customWidth="1"/>
    <col min="14870" max="14872" width="6.28515625" style="1" customWidth="1"/>
    <col min="14873" max="14873" width="5.85546875" style="1" customWidth="1"/>
    <col min="14874" max="15104" width="9.140625" style="1"/>
    <col min="15105" max="15105" width="22.42578125" style="1" customWidth="1"/>
    <col min="15106" max="15106" width="12.28515625" style="1" customWidth="1"/>
    <col min="15107" max="15107" width="8.42578125" style="1" customWidth="1"/>
    <col min="15108" max="15108" width="8.7109375" style="1" customWidth="1"/>
    <col min="15109" max="15109" width="9.5703125" style="1" customWidth="1"/>
    <col min="15110" max="15110" width="8.85546875" style="1" customWidth="1"/>
    <col min="15111" max="15111" width="8.7109375" style="1" customWidth="1"/>
    <col min="15112" max="15112" width="7.85546875" style="1" customWidth="1"/>
    <col min="15113" max="15113" width="12.5703125" style="1" customWidth="1"/>
    <col min="15114" max="15114" width="6" style="1" customWidth="1"/>
    <col min="15115" max="15115" width="6.42578125" style="1" customWidth="1"/>
    <col min="15116" max="15116" width="7.42578125" style="1" customWidth="1"/>
    <col min="15117" max="15117" width="6.85546875" style="1" customWidth="1"/>
    <col min="15118" max="15118" width="7.140625" style="1" customWidth="1"/>
    <col min="15119" max="15119" width="9.140625" style="1"/>
    <col min="15120" max="15120" width="7.140625" style="1" customWidth="1"/>
    <col min="15121" max="15121" width="11.28515625" style="1" customWidth="1"/>
    <col min="15122" max="15122" width="8.85546875" style="1" customWidth="1"/>
    <col min="15123" max="15123" width="5.85546875" style="1" customWidth="1"/>
    <col min="15124" max="15124" width="6.42578125" style="1" customWidth="1"/>
    <col min="15125" max="15125" width="6.85546875" style="1" customWidth="1"/>
    <col min="15126" max="15128" width="6.28515625" style="1" customWidth="1"/>
    <col min="15129" max="15129" width="5.85546875" style="1" customWidth="1"/>
    <col min="15130" max="15360" width="9.140625" style="1"/>
    <col min="15361" max="15361" width="22.42578125" style="1" customWidth="1"/>
    <col min="15362" max="15362" width="12.28515625" style="1" customWidth="1"/>
    <col min="15363" max="15363" width="8.42578125" style="1" customWidth="1"/>
    <col min="15364" max="15364" width="8.7109375" style="1" customWidth="1"/>
    <col min="15365" max="15365" width="9.5703125" style="1" customWidth="1"/>
    <col min="15366" max="15366" width="8.85546875" style="1" customWidth="1"/>
    <col min="15367" max="15367" width="8.7109375" style="1" customWidth="1"/>
    <col min="15368" max="15368" width="7.85546875" style="1" customWidth="1"/>
    <col min="15369" max="15369" width="12.5703125" style="1" customWidth="1"/>
    <col min="15370" max="15370" width="6" style="1" customWidth="1"/>
    <col min="15371" max="15371" width="6.42578125" style="1" customWidth="1"/>
    <col min="15372" max="15372" width="7.42578125" style="1" customWidth="1"/>
    <col min="15373" max="15373" width="6.85546875" style="1" customWidth="1"/>
    <col min="15374" max="15374" width="7.140625" style="1" customWidth="1"/>
    <col min="15375" max="15375" width="9.140625" style="1"/>
    <col min="15376" max="15376" width="7.140625" style="1" customWidth="1"/>
    <col min="15377" max="15377" width="11.28515625" style="1" customWidth="1"/>
    <col min="15378" max="15378" width="8.85546875" style="1" customWidth="1"/>
    <col min="15379" max="15379" width="5.85546875" style="1" customWidth="1"/>
    <col min="15380" max="15380" width="6.42578125" style="1" customWidth="1"/>
    <col min="15381" max="15381" width="6.85546875" style="1" customWidth="1"/>
    <col min="15382" max="15384" width="6.28515625" style="1" customWidth="1"/>
    <col min="15385" max="15385" width="5.85546875" style="1" customWidth="1"/>
    <col min="15386" max="15616" width="9.140625" style="1"/>
    <col min="15617" max="15617" width="22.42578125" style="1" customWidth="1"/>
    <col min="15618" max="15618" width="12.28515625" style="1" customWidth="1"/>
    <col min="15619" max="15619" width="8.42578125" style="1" customWidth="1"/>
    <col min="15620" max="15620" width="8.7109375" style="1" customWidth="1"/>
    <col min="15621" max="15621" width="9.5703125" style="1" customWidth="1"/>
    <col min="15622" max="15622" width="8.85546875" style="1" customWidth="1"/>
    <col min="15623" max="15623" width="8.7109375" style="1" customWidth="1"/>
    <col min="15624" max="15624" width="7.85546875" style="1" customWidth="1"/>
    <col min="15625" max="15625" width="12.5703125" style="1" customWidth="1"/>
    <col min="15626" max="15626" width="6" style="1" customWidth="1"/>
    <col min="15627" max="15627" width="6.42578125" style="1" customWidth="1"/>
    <col min="15628" max="15628" width="7.42578125" style="1" customWidth="1"/>
    <col min="15629" max="15629" width="6.85546875" style="1" customWidth="1"/>
    <col min="15630" max="15630" width="7.140625" style="1" customWidth="1"/>
    <col min="15631" max="15631" width="9.140625" style="1"/>
    <col min="15632" max="15632" width="7.140625" style="1" customWidth="1"/>
    <col min="15633" max="15633" width="11.28515625" style="1" customWidth="1"/>
    <col min="15634" max="15634" width="8.85546875" style="1" customWidth="1"/>
    <col min="15635" max="15635" width="5.85546875" style="1" customWidth="1"/>
    <col min="15636" max="15636" width="6.42578125" style="1" customWidth="1"/>
    <col min="15637" max="15637" width="6.85546875" style="1" customWidth="1"/>
    <col min="15638" max="15640" width="6.28515625" style="1" customWidth="1"/>
    <col min="15641" max="15641" width="5.85546875" style="1" customWidth="1"/>
    <col min="15642" max="15872" width="9.140625" style="1"/>
    <col min="15873" max="15873" width="22.42578125" style="1" customWidth="1"/>
    <col min="15874" max="15874" width="12.28515625" style="1" customWidth="1"/>
    <col min="15875" max="15875" width="8.42578125" style="1" customWidth="1"/>
    <col min="15876" max="15876" width="8.7109375" style="1" customWidth="1"/>
    <col min="15877" max="15877" width="9.5703125" style="1" customWidth="1"/>
    <col min="15878" max="15878" width="8.85546875" style="1" customWidth="1"/>
    <col min="15879" max="15879" width="8.7109375" style="1" customWidth="1"/>
    <col min="15880" max="15880" width="7.85546875" style="1" customWidth="1"/>
    <col min="15881" max="15881" width="12.5703125" style="1" customWidth="1"/>
    <col min="15882" max="15882" width="6" style="1" customWidth="1"/>
    <col min="15883" max="15883" width="6.42578125" style="1" customWidth="1"/>
    <col min="15884" max="15884" width="7.42578125" style="1" customWidth="1"/>
    <col min="15885" max="15885" width="6.85546875" style="1" customWidth="1"/>
    <col min="15886" max="15886" width="7.140625" style="1" customWidth="1"/>
    <col min="15887" max="15887" width="9.140625" style="1"/>
    <col min="15888" max="15888" width="7.140625" style="1" customWidth="1"/>
    <col min="15889" max="15889" width="11.28515625" style="1" customWidth="1"/>
    <col min="15890" max="15890" width="8.85546875" style="1" customWidth="1"/>
    <col min="15891" max="15891" width="5.85546875" style="1" customWidth="1"/>
    <col min="15892" max="15892" width="6.42578125" style="1" customWidth="1"/>
    <col min="15893" max="15893" width="6.85546875" style="1" customWidth="1"/>
    <col min="15894" max="15896" width="6.28515625" style="1" customWidth="1"/>
    <col min="15897" max="15897" width="5.85546875" style="1" customWidth="1"/>
    <col min="15898" max="16128" width="9.140625" style="1"/>
    <col min="16129" max="16129" width="22.42578125" style="1" customWidth="1"/>
    <col min="16130" max="16130" width="12.28515625" style="1" customWidth="1"/>
    <col min="16131" max="16131" width="8.42578125" style="1" customWidth="1"/>
    <col min="16132" max="16132" width="8.7109375" style="1" customWidth="1"/>
    <col min="16133" max="16133" width="9.5703125" style="1" customWidth="1"/>
    <col min="16134" max="16134" width="8.85546875" style="1" customWidth="1"/>
    <col min="16135" max="16135" width="8.7109375" style="1" customWidth="1"/>
    <col min="16136" max="16136" width="7.85546875" style="1" customWidth="1"/>
    <col min="16137" max="16137" width="12.5703125" style="1" customWidth="1"/>
    <col min="16138" max="16138" width="6" style="1" customWidth="1"/>
    <col min="16139" max="16139" width="6.42578125" style="1" customWidth="1"/>
    <col min="16140" max="16140" width="7.42578125" style="1" customWidth="1"/>
    <col min="16141" max="16141" width="6.85546875" style="1" customWidth="1"/>
    <col min="16142" max="16142" width="7.140625" style="1" customWidth="1"/>
    <col min="16143" max="16143" width="9.140625" style="1"/>
    <col min="16144" max="16144" width="7.140625" style="1" customWidth="1"/>
    <col min="16145" max="16145" width="11.28515625" style="1" customWidth="1"/>
    <col min="16146" max="16146" width="8.85546875" style="1" customWidth="1"/>
    <col min="16147" max="16147" width="5.85546875" style="1" customWidth="1"/>
    <col min="16148" max="16148" width="6.42578125" style="1" customWidth="1"/>
    <col min="16149" max="16149" width="6.85546875" style="1" customWidth="1"/>
    <col min="16150" max="16152" width="6.28515625" style="1" customWidth="1"/>
    <col min="16153" max="16153" width="5.85546875" style="1" customWidth="1"/>
    <col min="16154" max="16384" width="9.140625" style="1"/>
  </cols>
  <sheetData>
    <row r="2" spans="1:27" x14ac:dyDescent="0.2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AA2" s="1"/>
    </row>
    <row r="3" spans="1:27" ht="18.75" x14ac:dyDescent="0.3">
      <c r="C3" s="2"/>
      <c r="D3" s="208" t="s">
        <v>0</v>
      </c>
      <c r="E3" s="196"/>
      <c r="F3" s="196"/>
      <c r="G3" s="196"/>
      <c r="H3" s="196"/>
      <c r="I3" s="2"/>
      <c r="AA3" s="1"/>
    </row>
    <row r="4" spans="1:27" ht="18.75" x14ac:dyDescent="0.2">
      <c r="B4" s="3"/>
      <c r="C4" s="209" t="s">
        <v>130</v>
      </c>
      <c r="D4" s="209"/>
      <c r="E4" s="209"/>
      <c r="F4" s="209"/>
      <c r="G4" s="209"/>
      <c r="H4" s="209"/>
      <c r="I4" s="209"/>
      <c r="J4" s="3"/>
      <c r="K4" s="3"/>
      <c r="AA4" s="1"/>
    </row>
    <row r="5" spans="1:27" ht="18.75" x14ac:dyDescent="0.3">
      <c r="B5" s="4"/>
      <c r="C5" s="210" t="s">
        <v>180</v>
      </c>
      <c r="D5" s="210"/>
      <c r="E5" s="210"/>
      <c r="F5" s="210"/>
      <c r="G5" s="210"/>
      <c r="H5" s="210"/>
      <c r="I5" s="210"/>
      <c r="J5" s="4"/>
      <c r="AA5" s="1"/>
    </row>
    <row r="7" spans="1:27" x14ac:dyDescent="0.2">
      <c r="A7" s="187" t="s">
        <v>1</v>
      </c>
      <c r="B7" s="187" t="s">
        <v>2</v>
      </c>
      <c r="C7" s="213" t="s">
        <v>3</v>
      </c>
      <c r="D7" s="213"/>
      <c r="E7" s="213"/>
      <c r="F7" s="213"/>
      <c r="G7" s="213"/>
      <c r="H7" s="213"/>
      <c r="I7" s="214" t="s">
        <v>4</v>
      </c>
      <c r="J7" s="214"/>
      <c r="K7" s="214"/>
      <c r="L7" s="214"/>
      <c r="M7" s="214"/>
      <c r="N7" s="214"/>
      <c r="AA7" s="1"/>
    </row>
    <row r="8" spans="1:27" x14ac:dyDescent="0.2">
      <c r="A8" s="211"/>
      <c r="B8" s="212"/>
      <c r="C8" s="187" t="s">
        <v>5</v>
      </c>
      <c r="D8" s="187"/>
      <c r="E8" s="187" t="s">
        <v>6</v>
      </c>
      <c r="F8" s="187"/>
      <c r="G8" s="213" t="s">
        <v>7</v>
      </c>
      <c r="H8" s="213"/>
      <c r="I8" s="217" t="s">
        <v>8</v>
      </c>
      <c r="J8" s="217" t="s">
        <v>9</v>
      </c>
      <c r="K8" s="217" t="s">
        <v>10</v>
      </c>
      <c r="L8" s="215" t="s">
        <v>11</v>
      </c>
      <c r="M8" s="217" t="s">
        <v>6</v>
      </c>
      <c r="N8" s="215" t="s">
        <v>12</v>
      </c>
      <c r="AA8" s="1"/>
    </row>
    <row r="9" spans="1:27" x14ac:dyDescent="0.2">
      <c r="A9" s="211"/>
      <c r="B9" s="212"/>
      <c r="C9" s="216" t="s">
        <v>13</v>
      </c>
      <c r="D9" s="216" t="s">
        <v>14</v>
      </c>
      <c r="E9" s="216" t="s">
        <v>13</v>
      </c>
      <c r="F9" s="216" t="s">
        <v>14</v>
      </c>
      <c r="G9" s="218" t="s">
        <v>13</v>
      </c>
      <c r="H9" s="216" t="s">
        <v>14</v>
      </c>
      <c r="I9" s="217"/>
      <c r="J9" s="217"/>
      <c r="K9" s="217"/>
      <c r="L9" s="215"/>
      <c r="M9" s="217"/>
      <c r="N9" s="215"/>
      <c r="AA9" s="1"/>
    </row>
    <row r="10" spans="1:27" x14ac:dyDescent="0.2">
      <c r="A10" s="211"/>
      <c r="B10" s="212"/>
      <c r="C10" s="216"/>
      <c r="D10" s="216"/>
      <c r="E10" s="216"/>
      <c r="F10" s="216"/>
      <c r="G10" s="218"/>
      <c r="H10" s="216"/>
      <c r="I10" s="217"/>
      <c r="J10" s="217"/>
      <c r="K10" s="217"/>
      <c r="L10" s="215"/>
      <c r="M10" s="217"/>
      <c r="N10" s="215"/>
      <c r="AA10" s="1"/>
    </row>
    <row r="11" spans="1:27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90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12</v>
      </c>
      <c r="N11" s="5">
        <v>14</v>
      </c>
      <c r="AA11" s="1"/>
    </row>
    <row r="12" spans="1:27" ht="33" customHeight="1" x14ac:dyDescent="0.2">
      <c r="A12" s="194" t="s">
        <v>157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AA12" s="1"/>
    </row>
    <row r="13" spans="1:27" ht="28.5" customHeight="1" x14ac:dyDescent="0.2">
      <c r="A13" s="187" t="s">
        <v>131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AA13" s="1"/>
    </row>
    <row r="14" spans="1:27" x14ac:dyDescent="0.2">
      <c r="A14" s="187" t="s">
        <v>132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AA14" s="1"/>
    </row>
    <row r="15" spans="1:27" ht="103.5" customHeight="1" x14ac:dyDescent="0.2">
      <c r="A15" s="163" t="s">
        <v>15</v>
      </c>
      <c r="B15" s="163" t="s">
        <v>16</v>
      </c>
      <c r="C15" s="7">
        <v>0</v>
      </c>
      <c r="D15" s="7">
        <v>5040</v>
      </c>
      <c r="E15" s="8">
        <v>0</v>
      </c>
      <c r="F15" s="7">
        <v>5040</v>
      </c>
      <c r="G15" s="8">
        <v>0</v>
      </c>
      <c r="H15" s="7"/>
      <c r="I15" s="78" t="s">
        <v>74</v>
      </c>
      <c r="J15" s="10" t="s">
        <v>75</v>
      </c>
      <c r="K15" s="7"/>
      <c r="L15" s="72">
        <v>480</v>
      </c>
      <c r="M15" s="124"/>
      <c r="N15" s="37">
        <v>18</v>
      </c>
      <c r="AA15" s="1"/>
    </row>
    <row r="16" spans="1:27" ht="66" customHeight="1" x14ac:dyDescent="0.2">
      <c r="A16" s="163" t="s">
        <v>133</v>
      </c>
      <c r="B16" s="163" t="s">
        <v>16</v>
      </c>
      <c r="C16" s="7"/>
      <c r="D16" s="7"/>
      <c r="E16" s="8"/>
      <c r="F16" s="7"/>
      <c r="G16" s="8"/>
      <c r="H16" s="7"/>
      <c r="I16" s="9"/>
      <c r="J16" s="10"/>
      <c r="K16" s="7"/>
      <c r="L16" s="10"/>
      <c r="M16" s="10"/>
      <c r="N16" s="10"/>
      <c r="AA16" s="1"/>
    </row>
    <row r="17" spans="1:730" x14ac:dyDescent="0.2">
      <c r="A17" s="13" t="s">
        <v>167</v>
      </c>
      <c r="B17" s="14"/>
      <c r="C17" s="15">
        <f t="shared" ref="C17:H17" si="0">C15+C16</f>
        <v>0</v>
      </c>
      <c r="D17" s="15">
        <f t="shared" si="0"/>
        <v>5040</v>
      </c>
      <c r="E17" s="15">
        <f t="shared" si="0"/>
        <v>0</v>
      </c>
      <c r="F17" s="15">
        <f t="shared" si="0"/>
        <v>5040</v>
      </c>
      <c r="G17" s="73">
        <f t="shared" si="0"/>
        <v>0</v>
      </c>
      <c r="H17" s="15">
        <f t="shared" si="0"/>
        <v>0</v>
      </c>
      <c r="I17" s="15"/>
      <c r="J17" s="15"/>
      <c r="K17" s="15"/>
      <c r="L17" s="15"/>
      <c r="M17" s="15"/>
      <c r="N17" s="15"/>
      <c r="AA17" s="1"/>
    </row>
    <row r="18" spans="1:730" x14ac:dyDescent="0.2">
      <c r="A18" s="13" t="s">
        <v>18</v>
      </c>
      <c r="B18" s="14"/>
      <c r="C18" s="15"/>
      <c r="D18" s="15"/>
      <c r="E18" s="15"/>
      <c r="F18" s="15"/>
      <c r="G18" s="73"/>
      <c r="H18" s="15"/>
      <c r="I18" s="16"/>
      <c r="J18" s="17"/>
      <c r="K18" s="15"/>
      <c r="L18" s="17"/>
      <c r="M18" s="17"/>
      <c r="N18" s="17"/>
      <c r="AA18" s="1"/>
    </row>
    <row r="19" spans="1:730" x14ac:dyDescent="0.2">
      <c r="A19" s="13" t="s">
        <v>24</v>
      </c>
      <c r="B19" s="14"/>
      <c r="C19" s="15"/>
      <c r="D19" s="15"/>
      <c r="E19" s="15"/>
      <c r="F19" s="15"/>
      <c r="G19" s="73"/>
      <c r="H19" s="15"/>
      <c r="I19" s="16"/>
      <c r="J19" s="17"/>
      <c r="K19" s="15"/>
      <c r="L19" s="17"/>
      <c r="M19" s="17"/>
      <c r="N19" s="17"/>
      <c r="AA19" s="1"/>
    </row>
    <row r="20" spans="1:730" x14ac:dyDescent="0.2">
      <c r="A20" s="13" t="s">
        <v>61</v>
      </c>
      <c r="B20" s="14"/>
      <c r="C20" s="15"/>
      <c r="D20" s="15"/>
      <c r="E20" s="15"/>
      <c r="F20" s="15"/>
      <c r="G20" s="73"/>
      <c r="H20" s="15"/>
      <c r="I20" s="16"/>
      <c r="J20" s="17"/>
      <c r="K20" s="15"/>
      <c r="L20" s="17"/>
      <c r="M20" s="17"/>
      <c r="N20" s="17"/>
      <c r="AA20" s="1"/>
    </row>
    <row r="21" spans="1:730" x14ac:dyDescent="0.2">
      <c r="A21" s="13" t="s">
        <v>66</v>
      </c>
      <c r="B21" s="14"/>
      <c r="C21" s="15">
        <f t="shared" ref="C21:H21" si="1">C17+C18+C19+C20</f>
        <v>0</v>
      </c>
      <c r="D21" s="15">
        <f t="shared" si="1"/>
        <v>5040</v>
      </c>
      <c r="E21" s="15">
        <f t="shared" si="1"/>
        <v>0</v>
      </c>
      <c r="F21" s="15">
        <f t="shared" si="1"/>
        <v>5040</v>
      </c>
      <c r="G21" s="73">
        <f t="shared" si="1"/>
        <v>0</v>
      </c>
      <c r="H21" s="15">
        <f t="shared" si="1"/>
        <v>0</v>
      </c>
      <c r="I21" s="15"/>
      <c r="J21" s="15"/>
      <c r="K21" s="15"/>
      <c r="L21" s="15"/>
      <c r="M21" s="15"/>
      <c r="N21" s="15"/>
      <c r="AA21" s="1"/>
    </row>
    <row r="22" spans="1:730" ht="15.75" x14ac:dyDescent="0.2">
      <c r="A22" s="194" t="s">
        <v>134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S22" s="1"/>
      <c r="T22" s="1"/>
      <c r="U22" s="1"/>
      <c r="V22" s="1"/>
      <c r="W22" s="1"/>
      <c r="X22" s="1"/>
      <c r="Y22" s="1"/>
      <c r="Z22" s="1"/>
      <c r="AA22" s="1"/>
    </row>
    <row r="23" spans="1:730" ht="27.75" customHeight="1" x14ac:dyDescent="0.2">
      <c r="A23" s="187" t="s">
        <v>70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S23" s="1"/>
      <c r="T23" s="1"/>
      <c r="U23" s="1"/>
      <c r="V23" s="1"/>
      <c r="W23" s="1"/>
      <c r="X23" s="1"/>
      <c r="Y23" s="1"/>
      <c r="Z23" s="1"/>
      <c r="AA23" s="1"/>
    </row>
    <row r="24" spans="1:730" ht="30.75" customHeight="1" x14ac:dyDescent="0.2">
      <c r="A24" s="187" t="s">
        <v>71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S24" s="1"/>
      <c r="T24" s="1"/>
      <c r="U24" s="1"/>
      <c r="V24" s="1"/>
      <c r="W24" s="1"/>
      <c r="X24" s="1"/>
      <c r="Y24" s="1"/>
      <c r="Z24" s="1"/>
      <c r="AA24" s="1"/>
    </row>
    <row r="25" spans="1:730" ht="65.25" customHeight="1" x14ac:dyDescent="0.2">
      <c r="A25" s="139" t="s">
        <v>109</v>
      </c>
      <c r="B25" s="163" t="s">
        <v>22</v>
      </c>
      <c r="C25" s="7">
        <v>1569.6</v>
      </c>
      <c r="D25" s="63"/>
      <c r="E25" s="7">
        <v>1569.6</v>
      </c>
      <c r="F25" s="41"/>
      <c r="G25" s="67"/>
      <c r="H25" s="65"/>
      <c r="I25" s="66"/>
      <c r="J25" s="66"/>
      <c r="K25" s="66"/>
      <c r="L25" s="66"/>
      <c r="M25" s="66"/>
      <c r="N25" s="66"/>
    </row>
    <row r="26" spans="1:730" x14ac:dyDescent="0.2">
      <c r="A26" s="163" t="s">
        <v>53</v>
      </c>
      <c r="B26" s="163"/>
      <c r="C26" s="40">
        <f>C27+C28</f>
        <v>1569.6</v>
      </c>
      <c r="D26" s="40">
        <f>D27+D28</f>
        <v>0</v>
      </c>
      <c r="E26" s="40">
        <f>E27+E28</f>
        <v>1569.6</v>
      </c>
      <c r="F26" s="40">
        <f>F27+F28</f>
        <v>0</v>
      </c>
      <c r="G26" s="84">
        <f>G27+G28</f>
        <v>0</v>
      </c>
      <c r="H26" s="40"/>
      <c r="I26" s="163"/>
      <c r="J26" s="164"/>
      <c r="K26" s="29"/>
      <c r="L26" s="29"/>
      <c r="M26" s="29"/>
      <c r="N26" s="29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  <c r="IV26" s="44"/>
      <c r="IW26" s="44"/>
      <c r="IX26" s="44"/>
      <c r="IY26" s="44"/>
      <c r="IZ26" s="44"/>
      <c r="JA26" s="44"/>
      <c r="JB26" s="44"/>
      <c r="JC26" s="44"/>
      <c r="JD26" s="44"/>
      <c r="JE26" s="44"/>
      <c r="JF26" s="44"/>
      <c r="JG26" s="44"/>
      <c r="JH26" s="44"/>
      <c r="JI26" s="44"/>
      <c r="JJ26" s="44"/>
      <c r="JK26" s="44"/>
      <c r="JL26" s="44"/>
      <c r="JM26" s="44"/>
      <c r="JN26" s="44"/>
      <c r="JO26" s="44"/>
      <c r="JP26" s="44"/>
      <c r="JQ26" s="44"/>
      <c r="JR26" s="44"/>
      <c r="JS26" s="44"/>
      <c r="JT26" s="44"/>
      <c r="JU26" s="44"/>
      <c r="JV26" s="44"/>
      <c r="JW26" s="44"/>
      <c r="JX26" s="44"/>
      <c r="JY26" s="44"/>
      <c r="JZ26" s="44"/>
      <c r="KA26" s="44"/>
      <c r="KB26" s="44"/>
      <c r="KC26" s="44"/>
      <c r="KD26" s="44"/>
      <c r="KE26" s="44"/>
      <c r="KF26" s="44"/>
      <c r="KG26" s="44"/>
      <c r="KH26" s="44"/>
      <c r="KI26" s="44"/>
      <c r="KJ26" s="44"/>
      <c r="KK26" s="44"/>
      <c r="KL26" s="44"/>
      <c r="KM26" s="44"/>
      <c r="KN26" s="44"/>
      <c r="KO26" s="44"/>
      <c r="KP26" s="44"/>
      <c r="KQ26" s="44"/>
      <c r="KR26" s="44"/>
      <c r="KS26" s="44"/>
      <c r="KT26" s="44"/>
      <c r="KU26" s="44"/>
      <c r="KV26" s="44"/>
      <c r="KW26" s="44"/>
      <c r="KX26" s="44"/>
      <c r="KY26" s="44"/>
      <c r="KZ26" s="44"/>
      <c r="LA26" s="44"/>
      <c r="LB26" s="44"/>
      <c r="LC26" s="44"/>
      <c r="LD26" s="44"/>
      <c r="LE26" s="44"/>
      <c r="LF26" s="44"/>
      <c r="LG26" s="44"/>
      <c r="LH26" s="44"/>
      <c r="LI26" s="44"/>
      <c r="LJ26" s="44"/>
      <c r="LK26" s="44"/>
      <c r="LL26" s="44"/>
      <c r="LM26" s="44"/>
      <c r="LN26" s="44"/>
      <c r="LO26" s="44"/>
      <c r="LP26" s="44"/>
      <c r="LQ26" s="44"/>
      <c r="LR26" s="44"/>
      <c r="LS26" s="44"/>
      <c r="LT26" s="44"/>
      <c r="LU26" s="44"/>
      <c r="LV26" s="44"/>
      <c r="LW26" s="44"/>
      <c r="LX26" s="44"/>
      <c r="LY26" s="44"/>
      <c r="LZ26" s="44"/>
      <c r="MA26" s="44"/>
      <c r="MB26" s="44"/>
      <c r="MC26" s="44"/>
      <c r="MD26" s="44"/>
      <c r="ME26" s="44"/>
      <c r="MF26" s="44"/>
      <c r="MG26" s="44"/>
      <c r="MH26" s="44"/>
      <c r="MI26" s="44"/>
      <c r="MJ26" s="44"/>
      <c r="MK26" s="44"/>
      <c r="ML26" s="44"/>
      <c r="MM26" s="44"/>
      <c r="MN26" s="44"/>
      <c r="MO26" s="44"/>
      <c r="MP26" s="44"/>
      <c r="MQ26" s="44"/>
      <c r="MR26" s="44"/>
      <c r="MS26" s="44"/>
      <c r="MT26" s="44"/>
      <c r="MU26" s="44"/>
      <c r="MV26" s="44"/>
      <c r="MW26" s="44"/>
      <c r="MX26" s="44"/>
      <c r="MY26" s="44"/>
      <c r="MZ26" s="44"/>
      <c r="NA26" s="44"/>
      <c r="NB26" s="44"/>
      <c r="NC26" s="44"/>
      <c r="ND26" s="44"/>
      <c r="NE26" s="44"/>
      <c r="NF26" s="44"/>
      <c r="NG26" s="44"/>
      <c r="NH26" s="44"/>
      <c r="NI26" s="44"/>
      <c r="NJ26" s="44"/>
      <c r="NK26" s="44"/>
      <c r="NL26" s="44"/>
      <c r="NM26" s="44"/>
      <c r="NN26" s="44"/>
      <c r="NO26" s="44"/>
      <c r="NP26" s="44"/>
      <c r="NQ26" s="44"/>
      <c r="NR26" s="44"/>
      <c r="NS26" s="44"/>
      <c r="NT26" s="44"/>
      <c r="NU26" s="44"/>
      <c r="NV26" s="44"/>
      <c r="NW26" s="44"/>
      <c r="NX26" s="44"/>
      <c r="NY26" s="44"/>
      <c r="NZ26" s="44"/>
      <c r="OA26" s="44"/>
      <c r="OB26" s="44"/>
      <c r="OC26" s="44"/>
      <c r="OD26" s="44"/>
      <c r="OE26" s="44"/>
      <c r="OF26" s="44"/>
      <c r="OG26" s="44"/>
      <c r="OH26" s="44"/>
      <c r="OI26" s="44"/>
      <c r="OJ26" s="44"/>
      <c r="OK26" s="44"/>
      <c r="OL26" s="44"/>
      <c r="OM26" s="44"/>
      <c r="ON26" s="44"/>
      <c r="OO26" s="44"/>
      <c r="OP26" s="44"/>
      <c r="OQ26" s="44"/>
      <c r="OR26" s="44"/>
      <c r="OS26" s="44"/>
      <c r="OT26" s="44"/>
      <c r="OU26" s="44"/>
      <c r="OV26" s="44"/>
      <c r="OW26" s="44"/>
      <c r="OX26" s="44"/>
      <c r="OY26" s="44"/>
      <c r="OZ26" s="44"/>
      <c r="PA26" s="44"/>
      <c r="PB26" s="44"/>
      <c r="PC26" s="44"/>
      <c r="PD26" s="44"/>
      <c r="PE26" s="44"/>
      <c r="PF26" s="44"/>
      <c r="PG26" s="44"/>
      <c r="PH26" s="44"/>
      <c r="PI26" s="44"/>
      <c r="PJ26" s="44"/>
      <c r="PK26" s="44"/>
      <c r="PL26" s="44"/>
      <c r="PM26" s="44"/>
      <c r="PN26" s="44"/>
      <c r="PO26" s="44"/>
      <c r="PP26" s="44"/>
      <c r="PQ26" s="44"/>
      <c r="PR26" s="44"/>
      <c r="PS26" s="44"/>
      <c r="PT26" s="44"/>
      <c r="PU26" s="44"/>
      <c r="PV26" s="44"/>
      <c r="PW26" s="44"/>
      <c r="PX26" s="44"/>
      <c r="PY26" s="44"/>
      <c r="PZ26" s="44"/>
      <c r="QA26" s="44"/>
      <c r="QB26" s="44"/>
      <c r="QC26" s="44"/>
      <c r="QD26" s="44"/>
      <c r="QE26" s="44"/>
      <c r="QF26" s="44"/>
      <c r="QG26" s="44"/>
      <c r="QH26" s="44"/>
      <c r="QI26" s="44"/>
      <c r="QJ26" s="44"/>
      <c r="QK26" s="44"/>
      <c r="QL26" s="44"/>
      <c r="QM26" s="44"/>
      <c r="QN26" s="44"/>
      <c r="QO26" s="44"/>
      <c r="QP26" s="44"/>
      <c r="QQ26" s="44"/>
      <c r="QR26" s="44"/>
      <c r="QS26" s="44"/>
      <c r="QT26" s="44"/>
      <c r="QU26" s="44"/>
      <c r="QV26" s="44"/>
      <c r="QW26" s="44"/>
      <c r="QX26" s="44"/>
      <c r="QY26" s="44"/>
      <c r="QZ26" s="44"/>
      <c r="RA26" s="44"/>
      <c r="RB26" s="44"/>
      <c r="RC26" s="44"/>
      <c r="RD26" s="44"/>
      <c r="RE26" s="44"/>
      <c r="RF26" s="44"/>
      <c r="RG26" s="44"/>
      <c r="RH26" s="44"/>
      <c r="RI26" s="44"/>
      <c r="RJ26" s="44"/>
      <c r="RK26" s="44"/>
      <c r="RL26" s="44"/>
      <c r="RM26" s="44"/>
      <c r="RN26" s="44"/>
      <c r="RO26" s="44"/>
      <c r="RP26" s="44"/>
      <c r="RQ26" s="44"/>
      <c r="RR26" s="44"/>
      <c r="RS26" s="44"/>
      <c r="RT26" s="44"/>
      <c r="RU26" s="44"/>
      <c r="RV26" s="44"/>
      <c r="RW26" s="44"/>
      <c r="RX26" s="44"/>
      <c r="RY26" s="44"/>
      <c r="RZ26" s="44"/>
      <c r="SA26" s="44"/>
      <c r="SB26" s="44"/>
      <c r="SC26" s="44"/>
      <c r="SD26" s="44"/>
      <c r="SE26" s="44"/>
      <c r="SF26" s="44"/>
      <c r="SG26" s="44"/>
      <c r="SH26" s="44"/>
      <c r="SI26" s="44"/>
      <c r="SJ26" s="44"/>
      <c r="SK26" s="44"/>
      <c r="SL26" s="44"/>
      <c r="SM26" s="44"/>
      <c r="SN26" s="44"/>
      <c r="SO26" s="44"/>
      <c r="SP26" s="44"/>
      <c r="SQ26" s="44"/>
      <c r="SR26" s="44"/>
      <c r="SS26" s="44"/>
      <c r="ST26" s="44"/>
      <c r="SU26" s="44"/>
      <c r="SV26" s="44"/>
      <c r="SW26" s="44"/>
      <c r="SX26" s="44"/>
      <c r="SY26" s="44"/>
      <c r="SZ26" s="44"/>
      <c r="TA26" s="44"/>
      <c r="TB26" s="44"/>
      <c r="TC26" s="44"/>
      <c r="TD26" s="44"/>
      <c r="TE26" s="44"/>
      <c r="TF26" s="44"/>
      <c r="TG26" s="44"/>
      <c r="TH26" s="44"/>
      <c r="TI26" s="44"/>
      <c r="TJ26" s="44"/>
      <c r="TK26" s="44"/>
      <c r="TL26" s="44"/>
      <c r="TM26" s="44"/>
      <c r="TN26" s="44"/>
      <c r="TO26" s="44"/>
      <c r="TP26" s="44"/>
      <c r="TQ26" s="44"/>
      <c r="TR26" s="44"/>
      <c r="TS26" s="44"/>
      <c r="TT26" s="44"/>
      <c r="TU26" s="44"/>
      <c r="TV26" s="44"/>
      <c r="TW26" s="44"/>
      <c r="TX26" s="44"/>
      <c r="TY26" s="44"/>
      <c r="TZ26" s="44"/>
      <c r="UA26" s="44"/>
      <c r="UB26" s="44"/>
      <c r="UC26" s="44"/>
      <c r="UD26" s="44"/>
      <c r="UE26" s="44"/>
      <c r="UF26" s="44"/>
      <c r="UG26" s="44"/>
      <c r="UH26" s="44"/>
      <c r="UI26" s="44"/>
      <c r="UJ26" s="44"/>
      <c r="UK26" s="44"/>
      <c r="UL26" s="44"/>
      <c r="UM26" s="44"/>
      <c r="UN26" s="44"/>
      <c r="UO26" s="44"/>
      <c r="UP26" s="44"/>
      <c r="UQ26" s="44"/>
      <c r="UR26" s="44"/>
      <c r="US26" s="44"/>
      <c r="UT26" s="44"/>
      <c r="UU26" s="44"/>
      <c r="UV26" s="44"/>
      <c r="UW26" s="44"/>
      <c r="UX26" s="44"/>
      <c r="UY26" s="44"/>
      <c r="UZ26" s="44"/>
      <c r="VA26" s="44"/>
      <c r="VB26" s="44"/>
      <c r="VC26" s="44"/>
      <c r="VD26" s="44"/>
      <c r="VE26" s="44"/>
      <c r="VF26" s="44"/>
      <c r="VG26" s="44"/>
      <c r="VH26" s="44"/>
      <c r="VI26" s="44"/>
      <c r="VJ26" s="44"/>
      <c r="VK26" s="44"/>
      <c r="VL26" s="44"/>
      <c r="VM26" s="44"/>
      <c r="VN26" s="44"/>
      <c r="VO26" s="44"/>
      <c r="VP26" s="44"/>
      <c r="VQ26" s="44"/>
      <c r="VR26" s="44"/>
      <c r="VS26" s="44"/>
      <c r="VT26" s="44"/>
      <c r="VU26" s="44"/>
      <c r="VV26" s="44"/>
      <c r="VW26" s="44"/>
      <c r="VX26" s="44"/>
      <c r="VY26" s="44"/>
      <c r="VZ26" s="44"/>
      <c r="WA26" s="44"/>
      <c r="WB26" s="44"/>
      <c r="WC26" s="44"/>
      <c r="WD26" s="44"/>
      <c r="WE26" s="44"/>
      <c r="WF26" s="44"/>
      <c r="WG26" s="44"/>
      <c r="WH26" s="44"/>
      <c r="WI26" s="44"/>
      <c r="WJ26" s="44"/>
      <c r="WK26" s="44"/>
      <c r="WL26" s="44"/>
      <c r="WM26" s="44"/>
      <c r="WN26" s="44"/>
      <c r="WO26" s="44"/>
      <c r="WP26" s="44"/>
      <c r="WQ26" s="44"/>
      <c r="WR26" s="44"/>
      <c r="WS26" s="44"/>
      <c r="WT26" s="44"/>
      <c r="WU26" s="44"/>
      <c r="WV26" s="44"/>
      <c r="WW26" s="44"/>
      <c r="WX26" s="44"/>
      <c r="WY26" s="44"/>
      <c r="WZ26" s="44"/>
      <c r="XA26" s="44"/>
      <c r="XB26" s="44"/>
      <c r="XC26" s="44"/>
      <c r="XD26" s="44"/>
      <c r="XE26" s="44"/>
      <c r="XF26" s="44"/>
      <c r="XG26" s="44"/>
      <c r="XH26" s="44"/>
      <c r="XI26" s="44"/>
      <c r="XJ26" s="44"/>
      <c r="XK26" s="44"/>
      <c r="XL26" s="44"/>
      <c r="XM26" s="44"/>
      <c r="XN26" s="44"/>
      <c r="XO26" s="44"/>
      <c r="XP26" s="44"/>
      <c r="XQ26" s="44"/>
      <c r="XR26" s="44"/>
      <c r="XS26" s="44"/>
      <c r="XT26" s="44"/>
      <c r="XU26" s="44"/>
      <c r="XV26" s="44"/>
      <c r="XW26" s="44"/>
      <c r="XX26" s="44"/>
      <c r="XY26" s="44"/>
      <c r="XZ26" s="44"/>
      <c r="YA26" s="44"/>
      <c r="YB26" s="44"/>
      <c r="YC26" s="44"/>
      <c r="YD26" s="44"/>
      <c r="YE26" s="44"/>
      <c r="YF26" s="44"/>
      <c r="YG26" s="44"/>
      <c r="YH26" s="44"/>
      <c r="YI26" s="44"/>
      <c r="YJ26" s="44"/>
      <c r="YK26" s="44"/>
      <c r="YL26" s="44"/>
      <c r="YM26" s="44"/>
      <c r="YN26" s="44"/>
      <c r="YO26" s="44"/>
      <c r="YP26" s="44"/>
      <c r="YQ26" s="44"/>
      <c r="YR26" s="44"/>
      <c r="YS26" s="44"/>
      <c r="YT26" s="44"/>
      <c r="YU26" s="44"/>
      <c r="YV26" s="44"/>
      <c r="YW26" s="44"/>
      <c r="YX26" s="44"/>
      <c r="YY26" s="44"/>
      <c r="YZ26" s="44"/>
      <c r="ZA26" s="44"/>
      <c r="ZB26" s="44"/>
      <c r="ZC26" s="44"/>
      <c r="ZD26" s="44"/>
      <c r="ZE26" s="44"/>
      <c r="ZF26" s="44"/>
      <c r="ZG26" s="44"/>
      <c r="ZH26" s="44"/>
      <c r="ZI26" s="44"/>
      <c r="ZJ26" s="44"/>
      <c r="ZK26" s="44"/>
      <c r="ZL26" s="44"/>
      <c r="ZM26" s="44"/>
      <c r="ZN26" s="44"/>
      <c r="ZO26" s="44"/>
      <c r="ZP26" s="44"/>
      <c r="ZQ26" s="44"/>
      <c r="ZR26" s="44"/>
      <c r="ZS26" s="44"/>
      <c r="ZT26" s="44"/>
      <c r="ZU26" s="44"/>
      <c r="ZV26" s="44"/>
      <c r="ZW26" s="44"/>
      <c r="ZX26" s="44"/>
      <c r="ZY26" s="44"/>
      <c r="ZZ26" s="44"/>
      <c r="AAA26" s="44"/>
      <c r="AAB26" s="44"/>
      <c r="AAC26" s="44"/>
      <c r="AAD26" s="44"/>
      <c r="AAE26" s="44"/>
      <c r="AAF26" s="44"/>
      <c r="AAG26" s="44"/>
      <c r="AAH26" s="44"/>
      <c r="AAI26" s="44"/>
      <c r="AAJ26" s="44"/>
      <c r="AAK26" s="44"/>
      <c r="AAL26" s="44"/>
      <c r="AAM26" s="44"/>
      <c r="AAN26" s="44"/>
      <c r="AAO26" s="44"/>
      <c r="AAP26" s="44"/>
      <c r="AAQ26" s="44"/>
      <c r="AAR26" s="44"/>
      <c r="AAS26" s="44"/>
      <c r="AAT26" s="44"/>
      <c r="AAU26" s="44"/>
      <c r="AAV26" s="44"/>
      <c r="AAW26" s="44"/>
      <c r="AAX26" s="44"/>
      <c r="AAY26" s="44"/>
      <c r="AAZ26" s="44"/>
      <c r="ABA26" s="44"/>
      <c r="ABB26" s="44"/>
    </row>
    <row r="27" spans="1:730" x14ac:dyDescent="0.2">
      <c r="A27" s="95" t="s">
        <v>167</v>
      </c>
      <c r="B27" s="95"/>
      <c r="C27" s="112">
        <f>C25</f>
        <v>1569.6</v>
      </c>
      <c r="D27" s="112">
        <f>D25</f>
        <v>0</v>
      </c>
      <c r="E27" s="112">
        <f>E25</f>
        <v>1569.6</v>
      </c>
      <c r="F27" s="112">
        <f>F25</f>
        <v>0</v>
      </c>
      <c r="G27" s="113">
        <f>G25</f>
        <v>0</v>
      </c>
      <c r="H27" s="112"/>
      <c r="I27" s="95"/>
      <c r="J27" s="109"/>
      <c r="K27" s="114"/>
      <c r="L27" s="114"/>
      <c r="M27" s="114"/>
      <c r="N27" s="11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44"/>
      <c r="IV27" s="44"/>
      <c r="IW27" s="44"/>
      <c r="IX27" s="44"/>
      <c r="IY27" s="44"/>
      <c r="IZ27" s="44"/>
      <c r="JA27" s="44"/>
      <c r="JB27" s="44"/>
      <c r="JC27" s="44"/>
      <c r="JD27" s="44"/>
      <c r="JE27" s="44"/>
      <c r="JF27" s="44"/>
      <c r="JG27" s="44"/>
      <c r="JH27" s="44"/>
      <c r="JI27" s="44"/>
      <c r="JJ27" s="44"/>
      <c r="JK27" s="44"/>
      <c r="JL27" s="44"/>
      <c r="JM27" s="44"/>
      <c r="JN27" s="44"/>
      <c r="JO27" s="44"/>
      <c r="JP27" s="44"/>
      <c r="JQ27" s="44"/>
      <c r="JR27" s="44"/>
      <c r="JS27" s="44"/>
      <c r="JT27" s="44"/>
      <c r="JU27" s="44"/>
      <c r="JV27" s="44"/>
      <c r="JW27" s="44"/>
      <c r="JX27" s="44"/>
      <c r="JY27" s="44"/>
      <c r="JZ27" s="44"/>
      <c r="KA27" s="44"/>
      <c r="KB27" s="44"/>
      <c r="KC27" s="44"/>
      <c r="KD27" s="44"/>
      <c r="KE27" s="44"/>
      <c r="KF27" s="44"/>
      <c r="KG27" s="44"/>
      <c r="KH27" s="44"/>
      <c r="KI27" s="44"/>
      <c r="KJ27" s="44"/>
      <c r="KK27" s="44"/>
      <c r="KL27" s="44"/>
      <c r="KM27" s="44"/>
      <c r="KN27" s="44"/>
      <c r="KO27" s="44"/>
      <c r="KP27" s="44"/>
      <c r="KQ27" s="44"/>
      <c r="KR27" s="44"/>
      <c r="KS27" s="44"/>
      <c r="KT27" s="44"/>
      <c r="KU27" s="44"/>
      <c r="KV27" s="44"/>
      <c r="KW27" s="44"/>
      <c r="KX27" s="44"/>
      <c r="KY27" s="44"/>
      <c r="KZ27" s="44"/>
      <c r="LA27" s="44"/>
      <c r="LB27" s="44"/>
      <c r="LC27" s="44"/>
      <c r="LD27" s="44"/>
      <c r="LE27" s="44"/>
      <c r="LF27" s="44"/>
      <c r="LG27" s="44"/>
      <c r="LH27" s="44"/>
      <c r="LI27" s="44"/>
      <c r="LJ27" s="44"/>
      <c r="LK27" s="44"/>
      <c r="LL27" s="44"/>
      <c r="LM27" s="44"/>
      <c r="LN27" s="44"/>
      <c r="LO27" s="44"/>
      <c r="LP27" s="44"/>
      <c r="LQ27" s="44"/>
      <c r="LR27" s="44"/>
      <c r="LS27" s="44"/>
      <c r="LT27" s="44"/>
      <c r="LU27" s="44"/>
      <c r="LV27" s="44"/>
      <c r="LW27" s="44"/>
      <c r="LX27" s="44"/>
      <c r="LY27" s="44"/>
      <c r="LZ27" s="44"/>
      <c r="MA27" s="44"/>
      <c r="MB27" s="44"/>
      <c r="MC27" s="44"/>
      <c r="MD27" s="44"/>
      <c r="ME27" s="44"/>
      <c r="MF27" s="44"/>
      <c r="MG27" s="44"/>
      <c r="MH27" s="44"/>
      <c r="MI27" s="44"/>
      <c r="MJ27" s="44"/>
      <c r="MK27" s="44"/>
      <c r="ML27" s="44"/>
      <c r="MM27" s="44"/>
      <c r="MN27" s="44"/>
      <c r="MO27" s="44"/>
      <c r="MP27" s="44"/>
      <c r="MQ27" s="44"/>
      <c r="MR27" s="44"/>
      <c r="MS27" s="44"/>
      <c r="MT27" s="44"/>
      <c r="MU27" s="44"/>
      <c r="MV27" s="44"/>
      <c r="MW27" s="44"/>
      <c r="MX27" s="44"/>
      <c r="MY27" s="44"/>
      <c r="MZ27" s="44"/>
      <c r="NA27" s="44"/>
      <c r="NB27" s="44"/>
      <c r="NC27" s="44"/>
      <c r="ND27" s="44"/>
      <c r="NE27" s="44"/>
      <c r="NF27" s="44"/>
      <c r="NG27" s="44"/>
      <c r="NH27" s="44"/>
      <c r="NI27" s="44"/>
      <c r="NJ27" s="44"/>
      <c r="NK27" s="44"/>
      <c r="NL27" s="44"/>
      <c r="NM27" s="44"/>
      <c r="NN27" s="44"/>
      <c r="NO27" s="44"/>
      <c r="NP27" s="44"/>
      <c r="NQ27" s="44"/>
      <c r="NR27" s="44"/>
      <c r="NS27" s="44"/>
      <c r="NT27" s="44"/>
      <c r="NU27" s="44"/>
      <c r="NV27" s="44"/>
      <c r="NW27" s="44"/>
      <c r="NX27" s="44"/>
      <c r="NY27" s="44"/>
      <c r="NZ27" s="44"/>
      <c r="OA27" s="44"/>
      <c r="OB27" s="44"/>
      <c r="OC27" s="44"/>
      <c r="OD27" s="44"/>
      <c r="OE27" s="44"/>
      <c r="OF27" s="44"/>
      <c r="OG27" s="44"/>
      <c r="OH27" s="44"/>
      <c r="OI27" s="44"/>
      <c r="OJ27" s="44"/>
      <c r="OK27" s="44"/>
      <c r="OL27" s="44"/>
      <c r="OM27" s="44"/>
      <c r="ON27" s="44"/>
      <c r="OO27" s="44"/>
      <c r="OP27" s="44"/>
      <c r="OQ27" s="44"/>
      <c r="OR27" s="44"/>
      <c r="OS27" s="44"/>
      <c r="OT27" s="44"/>
      <c r="OU27" s="44"/>
      <c r="OV27" s="44"/>
      <c r="OW27" s="44"/>
      <c r="OX27" s="44"/>
      <c r="OY27" s="44"/>
      <c r="OZ27" s="44"/>
      <c r="PA27" s="44"/>
      <c r="PB27" s="44"/>
      <c r="PC27" s="44"/>
      <c r="PD27" s="44"/>
      <c r="PE27" s="44"/>
      <c r="PF27" s="44"/>
      <c r="PG27" s="44"/>
      <c r="PH27" s="44"/>
      <c r="PI27" s="44"/>
      <c r="PJ27" s="44"/>
      <c r="PK27" s="44"/>
      <c r="PL27" s="44"/>
      <c r="PM27" s="44"/>
      <c r="PN27" s="44"/>
      <c r="PO27" s="44"/>
      <c r="PP27" s="44"/>
      <c r="PQ27" s="44"/>
      <c r="PR27" s="44"/>
      <c r="PS27" s="44"/>
      <c r="PT27" s="44"/>
      <c r="PU27" s="44"/>
      <c r="PV27" s="44"/>
      <c r="PW27" s="44"/>
      <c r="PX27" s="44"/>
      <c r="PY27" s="44"/>
      <c r="PZ27" s="44"/>
      <c r="QA27" s="44"/>
      <c r="QB27" s="44"/>
      <c r="QC27" s="44"/>
      <c r="QD27" s="44"/>
      <c r="QE27" s="44"/>
      <c r="QF27" s="44"/>
      <c r="QG27" s="44"/>
      <c r="QH27" s="44"/>
      <c r="QI27" s="44"/>
      <c r="QJ27" s="44"/>
      <c r="QK27" s="44"/>
      <c r="QL27" s="44"/>
      <c r="QM27" s="44"/>
      <c r="QN27" s="44"/>
      <c r="QO27" s="44"/>
      <c r="QP27" s="44"/>
      <c r="QQ27" s="44"/>
      <c r="QR27" s="44"/>
      <c r="QS27" s="44"/>
      <c r="QT27" s="44"/>
      <c r="QU27" s="44"/>
      <c r="QV27" s="44"/>
      <c r="QW27" s="44"/>
      <c r="QX27" s="44"/>
      <c r="QY27" s="44"/>
      <c r="QZ27" s="44"/>
      <c r="RA27" s="44"/>
      <c r="RB27" s="44"/>
      <c r="RC27" s="44"/>
      <c r="RD27" s="44"/>
      <c r="RE27" s="44"/>
      <c r="RF27" s="44"/>
      <c r="RG27" s="44"/>
      <c r="RH27" s="44"/>
      <c r="RI27" s="44"/>
      <c r="RJ27" s="44"/>
      <c r="RK27" s="44"/>
      <c r="RL27" s="44"/>
      <c r="RM27" s="44"/>
      <c r="RN27" s="44"/>
      <c r="RO27" s="44"/>
      <c r="RP27" s="44"/>
      <c r="RQ27" s="44"/>
      <c r="RR27" s="44"/>
      <c r="RS27" s="44"/>
      <c r="RT27" s="44"/>
      <c r="RU27" s="44"/>
      <c r="RV27" s="44"/>
      <c r="RW27" s="44"/>
      <c r="RX27" s="44"/>
      <c r="RY27" s="44"/>
      <c r="RZ27" s="44"/>
      <c r="SA27" s="44"/>
      <c r="SB27" s="44"/>
      <c r="SC27" s="44"/>
      <c r="SD27" s="44"/>
      <c r="SE27" s="44"/>
      <c r="SF27" s="44"/>
      <c r="SG27" s="44"/>
      <c r="SH27" s="44"/>
      <c r="SI27" s="44"/>
      <c r="SJ27" s="44"/>
      <c r="SK27" s="44"/>
      <c r="SL27" s="44"/>
      <c r="SM27" s="44"/>
      <c r="SN27" s="44"/>
      <c r="SO27" s="44"/>
      <c r="SP27" s="44"/>
      <c r="SQ27" s="44"/>
      <c r="SR27" s="44"/>
      <c r="SS27" s="44"/>
      <c r="ST27" s="44"/>
      <c r="SU27" s="44"/>
      <c r="SV27" s="44"/>
      <c r="SW27" s="44"/>
      <c r="SX27" s="44"/>
      <c r="SY27" s="44"/>
      <c r="SZ27" s="44"/>
      <c r="TA27" s="44"/>
      <c r="TB27" s="44"/>
      <c r="TC27" s="44"/>
      <c r="TD27" s="44"/>
      <c r="TE27" s="44"/>
      <c r="TF27" s="44"/>
      <c r="TG27" s="44"/>
      <c r="TH27" s="44"/>
      <c r="TI27" s="44"/>
      <c r="TJ27" s="44"/>
      <c r="TK27" s="44"/>
      <c r="TL27" s="44"/>
      <c r="TM27" s="44"/>
      <c r="TN27" s="44"/>
      <c r="TO27" s="44"/>
      <c r="TP27" s="44"/>
      <c r="TQ27" s="44"/>
      <c r="TR27" s="44"/>
      <c r="TS27" s="44"/>
      <c r="TT27" s="44"/>
      <c r="TU27" s="44"/>
      <c r="TV27" s="44"/>
      <c r="TW27" s="44"/>
      <c r="TX27" s="44"/>
      <c r="TY27" s="44"/>
      <c r="TZ27" s="44"/>
      <c r="UA27" s="44"/>
      <c r="UB27" s="44"/>
      <c r="UC27" s="44"/>
      <c r="UD27" s="44"/>
      <c r="UE27" s="44"/>
      <c r="UF27" s="44"/>
      <c r="UG27" s="44"/>
      <c r="UH27" s="44"/>
      <c r="UI27" s="44"/>
      <c r="UJ27" s="44"/>
      <c r="UK27" s="44"/>
      <c r="UL27" s="44"/>
      <c r="UM27" s="44"/>
      <c r="UN27" s="44"/>
      <c r="UO27" s="44"/>
      <c r="UP27" s="44"/>
      <c r="UQ27" s="44"/>
      <c r="UR27" s="44"/>
      <c r="US27" s="44"/>
      <c r="UT27" s="44"/>
      <c r="UU27" s="44"/>
      <c r="UV27" s="44"/>
      <c r="UW27" s="44"/>
      <c r="UX27" s="44"/>
      <c r="UY27" s="44"/>
      <c r="UZ27" s="44"/>
      <c r="VA27" s="44"/>
      <c r="VB27" s="44"/>
      <c r="VC27" s="44"/>
      <c r="VD27" s="44"/>
      <c r="VE27" s="44"/>
      <c r="VF27" s="44"/>
      <c r="VG27" s="44"/>
      <c r="VH27" s="44"/>
      <c r="VI27" s="44"/>
      <c r="VJ27" s="44"/>
      <c r="VK27" s="44"/>
      <c r="VL27" s="44"/>
      <c r="VM27" s="44"/>
      <c r="VN27" s="44"/>
      <c r="VO27" s="44"/>
      <c r="VP27" s="44"/>
      <c r="VQ27" s="44"/>
      <c r="VR27" s="44"/>
      <c r="VS27" s="44"/>
      <c r="VT27" s="44"/>
      <c r="VU27" s="44"/>
      <c r="VV27" s="44"/>
      <c r="VW27" s="44"/>
      <c r="VX27" s="44"/>
      <c r="VY27" s="44"/>
      <c r="VZ27" s="44"/>
      <c r="WA27" s="44"/>
      <c r="WB27" s="44"/>
      <c r="WC27" s="44"/>
      <c r="WD27" s="44"/>
      <c r="WE27" s="44"/>
      <c r="WF27" s="44"/>
      <c r="WG27" s="44"/>
      <c r="WH27" s="44"/>
      <c r="WI27" s="44"/>
      <c r="WJ27" s="44"/>
      <c r="WK27" s="44"/>
      <c r="WL27" s="44"/>
      <c r="WM27" s="44"/>
      <c r="WN27" s="44"/>
      <c r="WO27" s="44"/>
      <c r="WP27" s="44"/>
      <c r="WQ27" s="44"/>
      <c r="WR27" s="44"/>
      <c r="WS27" s="44"/>
      <c r="WT27" s="44"/>
      <c r="WU27" s="44"/>
      <c r="WV27" s="44"/>
      <c r="WW27" s="44"/>
      <c r="WX27" s="44"/>
      <c r="WY27" s="44"/>
      <c r="WZ27" s="44"/>
      <c r="XA27" s="44"/>
      <c r="XB27" s="44"/>
      <c r="XC27" s="44"/>
      <c r="XD27" s="44"/>
      <c r="XE27" s="44"/>
      <c r="XF27" s="44"/>
      <c r="XG27" s="44"/>
      <c r="XH27" s="44"/>
      <c r="XI27" s="44"/>
      <c r="XJ27" s="44"/>
      <c r="XK27" s="44"/>
      <c r="XL27" s="44"/>
      <c r="XM27" s="44"/>
      <c r="XN27" s="44"/>
      <c r="XO27" s="44"/>
      <c r="XP27" s="44"/>
      <c r="XQ27" s="44"/>
      <c r="XR27" s="44"/>
      <c r="XS27" s="44"/>
      <c r="XT27" s="44"/>
      <c r="XU27" s="44"/>
      <c r="XV27" s="44"/>
      <c r="XW27" s="44"/>
      <c r="XX27" s="44"/>
      <c r="XY27" s="44"/>
      <c r="XZ27" s="44"/>
      <c r="YA27" s="44"/>
      <c r="YB27" s="44"/>
      <c r="YC27" s="44"/>
      <c r="YD27" s="44"/>
      <c r="YE27" s="44"/>
      <c r="YF27" s="44"/>
      <c r="YG27" s="44"/>
      <c r="YH27" s="44"/>
      <c r="YI27" s="44"/>
      <c r="YJ27" s="44"/>
      <c r="YK27" s="44"/>
      <c r="YL27" s="44"/>
      <c r="YM27" s="44"/>
      <c r="YN27" s="44"/>
      <c r="YO27" s="44"/>
      <c r="YP27" s="44"/>
      <c r="YQ27" s="44"/>
      <c r="YR27" s="44"/>
      <c r="YS27" s="44"/>
      <c r="YT27" s="44"/>
      <c r="YU27" s="44"/>
      <c r="YV27" s="44"/>
      <c r="YW27" s="44"/>
      <c r="YX27" s="44"/>
      <c r="YY27" s="44"/>
      <c r="YZ27" s="44"/>
      <c r="ZA27" s="44"/>
      <c r="ZB27" s="44"/>
      <c r="ZC27" s="44"/>
      <c r="ZD27" s="44"/>
      <c r="ZE27" s="44"/>
      <c r="ZF27" s="44"/>
      <c r="ZG27" s="44"/>
      <c r="ZH27" s="44"/>
      <c r="ZI27" s="44"/>
      <c r="ZJ27" s="44"/>
      <c r="ZK27" s="44"/>
      <c r="ZL27" s="44"/>
      <c r="ZM27" s="44"/>
      <c r="ZN27" s="44"/>
      <c r="ZO27" s="44"/>
      <c r="ZP27" s="44"/>
      <c r="ZQ27" s="44"/>
      <c r="ZR27" s="44"/>
      <c r="ZS27" s="44"/>
      <c r="ZT27" s="44"/>
      <c r="ZU27" s="44"/>
      <c r="ZV27" s="44"/>
      <c r="ZW27" s="44"/>
      <c r="ZX27" s="44"/>
      <c r="ZY27" s="44"/>
      <c r="ZZ27" s="44"/>
      <c r="AAA27" s="44"/>
      <c r="AAB27" s="44"/>
      <c r="AAC27" s="44"/>
      <c r="AAD27" s="44"/>
      <c r="AAE27" s="44"/>
      <c r="AAF27" s="44"/>
      <c r="AAG27" s="44"/>
      <c r="AAH27" s="44"/>
      <c r="AAI27" s="44"/>
      <c r="AAJ27" s="44"/>
      <c r="AAK27" s="44"/>
      <c r="AAL27" s="44"/>
      <c r="AAM27" s="44"/>
      <c r="AAN27" s="44"/>
      <c r="AAO27" s="44"/>
      <c r="AAP27" s="44"/>
      <c r="AAQ27" s="44"/>
      <c r="AAR27" s="44"/>
      <c r="AAS27" s="44"/>
      <c r="AAT27" s="44"/>
      <c r="AAU27" s="44"/>
      <c r="AAV27" s="44"/>
      <c r="AAW27" s="44"/>
      <c r="AAX27" s="44"/>
      <c r="AAY27" s="44"/>
      <c r="AAZ27" s="44"/>
      <c r="ABA27" s="44"/>
      <c r="ABB27" s="44"/>
    </row>
    <row r="28" spans="1:730" x14ac:dyDescent="0.2">
      <c r="A28" s="95" t="s">
        <v>24</v>
      </c>
      <c r="B28" s="115"/>
      <c r="C28" s="116"/>
      <c r="D28" s="117"/>
      <c r="E28" s="140"/>
      <c r="F28" s="117"/>
      <c r="G28" s="118"/>
      <c r="H28" s="119"/>
      <c r="I28" s="119"/>
      <c r="J28" s="119"/>
      <c r="K28" s="119"/>
      <c r="L28" s="119"/>
      <c r="M28" s="119"/>
      <c r="N28" s="119"/>
      <c r="S28" s="1"/>
      <c r="T28" s="1"/>
      <c r="U28" s="1"/>
      <c r="V28" s="1"/>
      <c r="W28" s="1"/>
      <c r="X28" s="1"/>
      <c r="Y28" s="1"/>
      <c r="Z28" s="1"/>
      <c r="AA28" s="1"/>
    </row>
    <row r="29" spans="1:730" x14ac:dyDescent="0.2">
      <c r="A29" s="95" t="s">
        <v>61</v>
      </c>
      <c r="B29" s="115"/>
      <c r="C29" s="116"/>
      <c r="D29" s="117"/>
      <c r="E29" s="140"/>
      <c r="F29" s="117"/>
      <c r="G29" s="118"/>
      <c r="H29" s="119"/>
      <c r="I29" s="119"/>
      <c r="J29" s="119"/>
      <c r="K29" s="119"/>
      <c r="L29" s="119"/>
      <c r="M29" s="119"/>
      <c r="N29" s="119"/>
      <c r="S29" s="1"/>
      <c r="T29" s="1"/>
      <c r="U29" s="1"/>
      <c r="V29" s="1"/>
      <c r="W29" s="1"/>
      <c r="X29" s="1"/>
      <c r="Y29" s="1"/>
      <c r="Z29" s="1"/>
      <c r="AA29" s="1"/>
    </row>
    <row r="30" spans="1:730" x14ac:dyDescent="0.2">
      <c r="A30" s="32" t="s">
        <v>23</v>
      </c>
      <c r="B30" s="32"/>
      <c r="C30" s="141">
        <f>C27+C28+C29</f>
        <v>1569.6</v>
      </c>
      <c r="D30" s="141">
        <f>D27+D28+D29</f>
        <v>0</v>
      </c>
      <c r="E30" s="141">
        <f>E27+E28+E29</f>
        <v>1569.6</v>
      </c>
      <c r="F30" s="141">
        <f>F27+F28+F29</f>
        <v>0</v>
      </c>
      <c r="G30" s="141">
        <f>G27+G28+G29</f>
        <v>0</v>
      </c>
      <c r="H30" s="32"/>
      <c r="I30" s="32"/>
      <c r="J30" s="32"/>
      <c r="K30" s="32"/>
      <c r="L30" s="32"/>
      <c r="M30" s="32"/>
      <c r="N30" s="32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4"/>
      <c r="IU30" s="44"/>
      <c r="IV30" s="44"/>
      <c r="IW30" s="44"/>
      <c r="IX30" s="44"/>
      <c r="IY30" s="44"/>
      <c r="IZ30" s="44"/>
      <c r="JA30" s="44"/>
      <c r="JB30" s="44"/>
      <c r="JC30" s="44"/>
      <c r="JD30" s="44"/>
      <c r="JE30" s="44"/>
      <c r="JF30" s="44"/>
      <c r="JG30" s="44"/>
      <c r="JH30" s="44"/>
      <c r="JI30" s="44"/>
      <c r="JJ30" s="44"/>
      <c r="JK30" s="44"/>
      <c r="JL30" s="44"/>
      <c r="JM30" s="44"/>
      <c r="JN30" s="44"/>
      <c r="JO30" s="44"/>
      <c r="JP30" s="44"/>
      <c r="JQ30" s="44"/>
      <c r="JR30" s="44"/>
      <c r="JS30" s="44"/>
      <c r="JT30" s="44"/>
      <c r="JU30" s="44"/>
      <c r="JV30" s="44"/>
      <c r="JW30" s="44"/>
      <c r="JX30" s="44"/>
      <c r="JY30" s="44"/>
      <c r="JZ30" s="44"/>
      <c r="KA30" s="44"/>
      <c r="KB30" s="44"/>
      <c r="KC30" s="44"/>
      <c r="KD30" s="44"/>
      <c r="KE30" s="44"/>
      <c r="KF30" s="44"/>
      <c r="KG30" s="44"/>
      <c r="KH30" s="44"/>
      <c r="KI30" s="44"/>
      <c r="KJ30" s="44"/>
      <c r="KK30" s="44"/>
      <c r="KL30" s="44"/>
      <c r="KM30" s="44"/>
      <c r="KN30" s="44"/>
      <c r="KO30" s="44"/>
      <c r="KP30" s="44"/>
      <c r="KQ30" s="44"/>
      <c r="KR30" s="44"/>
      <c r="KS30" s="44"/>
      <c r="KT30" s="44"/>
      <c r="KU30" s="44"/>
      <c r="KV30" s="44"/>
      <c r="KW30" s="44"/>
      <c r="KX30" s="44"/>
      <c r="KY30" s="44"/>
      <c r="KZ30" s="44"/>
      <c r="LA30" s="44"/>
      <c r="LB30" s="44"/>
      <c r="LC30" s="44"/>
      <c r="LD30" s="44"/>
      <c r="LE30" s="44"/>
      <c r="LF30" s="44"/>
      <c r="LG30" s="44"/>
      <c r="LH30" s="44"/>
      <c r="LI30" s="44"/>
      <c r="LJ30" s="44"/>
      <c r="LK30" s="44"/>
      <c r="LL30" s="44"/>
      <c r="LM30" s="44"/>
      <c r="LN30" s="44"/>
      <c r="LO30" s="44"/>
      <c r="LP30" s="44"/>
      <c r="LQ30" s="44"/>
      <c r="LR30" s="44"/>
      <c r="LS30" s="44"/>
      <c r="LT30" s="44"/>
      <c r="LU30" s="44"/>
      <c r="LV30" s="44"/>
      <c r="LW30" s="44"/>
      <c r="LX30" s="44"/>
      <c r="LY30" s="44"/>
      <c r="LZ30" s="44"/>
      <c r="MA30" s="44"/>
      <c r="MB30" s="44"/>
      <c r="MC30" s="44"/>
      <c r="MD30" s="44"/>
      <c r="ME30" s="44"/>
      <c r="MF30" s="44"/>
      <c r="MG30" s="44"/>
      <c r="MH30" s="44"/>
      <c r="MI30" s="44"/>
      <c r="MJ30" s="44"/>
      <c r="MK30" s="44"/>
      <c r="ML30" s="44"/>
      <c r="MM30" s="44"/>
      <c r="MN30" s="44"/>
      <c r="MO30" s="44"/>
      <c r="MP30" s="44"/>
      <c r="MQ30" s="44"/>
      <c r="MR30" s="44"/>
      <c r="MS30" s="44"/>
      <c r="MT30" s="44"/>
      <c r="MU30" s="44"/>
      <c r="MV30" s="44"/>
      <c r="MW30" s="44"/>
      <c r="MX30" s="44"/>
      <c r="MY30" s="44"/>
      <c r="MZ30" s="44"/>
      <c r="NA30" s="44"/>
      <c r="NB30" s="44"/>
      <c r="NC30" s="44"/>
      <c r="ND30" s="44"/>
      <c r="NE30" s="44"/>
      <c r="NF30" s="44"/>
      <c r="NG30" s="44"/>
      <c r="NH30" s="44"/>
      <c r="NI30" s="44"/>
      <c r="NJ30" s="44"/>
      <c r="NK30" s="44"/>
      <c r="NL30" s="44"/>
      <c r="NM30" s="44"/>
      <c r="NN30" s="44"/>
      <c r="NO30" s="44"/>
      <c r="NP30" s="44"/>
      <c r="NQ30" s="44"/>
      <c r="NR30" s="44"/>
      <c r="NS30" s="44"/>
      <c r="NT30" s="44"/>
      <c r="NU30" s="44"/>
      <c r="NV30" s="44"/>
      <c r="NW30" s="44"/>
      <c r="NX30" s="44"/>
      <c r="NY30" s="44"/>
      <c r="NZ30" s="44"/>
      <c r="OA30" s="44"/>
      <c r="OB30" s="44"/>
      <c r="OC30" s="44"/>
      <c r="OD30" s="44"/>
      <c r="OE30" s="44"/>
      <c r="OF30" s="44"/>
      <c r="OG30" s="44"/>
      <c r="OH30" s="44"/>
      <c r="OI30" s="44"/>
      <c r="OJ30" s="44"/>
      <c r="OK30" s="44"/>
      <c r="OL30" s="44"/>
      <c r="OM30" s="44"/>
      <c r="ON30" s="44"/>
      <c r="OO30" s="44"/>
      <c r="OP30" s="44"/>
      <c r="OQ30" s="44"/>
      <c r="OR30" s="44"/>
      <c r="OS30" s="44"/>
      <c r="OT30" s="44"/>
      <c r="OU30" s="44"/>
      <c r="OV30" s="44"/>
      <c r="OW30" s="44"/>
      <c r="OX30" s="44"/>
      <c r="OY30" s="44"/>
      <c r="OZ30" s="44"/>
      <c r="PA30" s="44"/>
      <c r="PB30" s="44"/>
      <c r="PC30" s="44"/>
      <c r="PD30" s="44"/>
      <c r="PE30" s="44"/>
      <c r="PF30" s="44"/>
      <c r="PG30" s="44"/>
      <c r="PH30" s="44"/>
      <c r="PI30" s="44"/>
      <c r="PJ30" s="44"/>
      <c r="PK30" s="44"/>
      <c r="PL30" s="44"/>
      <c r="PM30" s="44"/>
      <c r="PN30" s="44"/>
      <c r="PO30" s="44"/>
      <c r="PP30" s="44"/>
      <c r="PQ30" s="44"/>
      <c r="PR30" s="44"/>
      <c r="PS30" s="44"/>
      <c r="PT30" s="44"/>
      <c r="PU30" s="44"/>
      <c r="PV30" s="44"/>
      <c r="PW30" s="44"/>
      <c r="PX30" s="44"/>
      <c r="PY30" s="44"/>
      <c r="PZ30" s="44"/>
      <c r="QA30" s="44"/>
      <c r="QB30" s="44"/>
      <c r="QC30" s="44"/>
      <c r="QD30" s="44"/>
      <c r="QE30" s="44"/>
      <c r="QF30" s="44"/>
      <c r="QG30" s="44"/>
      <c r="QH30" s="44"/>
      <c r="QI30" s="44"/>
      <c r="QJ30" s="44"/>
      <c r="QK30" s="44"/>
      <c r="QL30" s="44"/>
      <c r="QM30" s="44"/>
      <c r="QN30" s="44"/>
      <c r="QO30" s="44"/>
      <c r="QP30" s="44"/>
      <c r="QQ30" s="44"/>
      <c r="QR30" s="44"/>
      <c r="QS30" s="44"/>
      <c r="QT30" s="44"/>
      <c r="QU30" s="44"/>
      <c r="QV30" s="44"/>
      <c r="QW30" s="44"/>
      <c r="QX30" s="44"/>
      <c r="QY30" s="44"/>
      <c r="QZ30" s="44"/>
      <c r="RA30" s="44"/>
      <c r="RB30" s="44"/>
      <c r="RC30" s="44"/>
      <c r="RD30" s="44"/>
      <c r="RE30" s="44"/>
      <c r="RF30" s="44"/>
      <c r="RG30" s="44"/>
      <c r="RH30" s="44"/>
      <c r="RI30" s="44"/>
      <c r="RJ30" s="44"/>
      <c r="RK30" s="44"/>
      <c r="RL30" s="44"/>
      <c r="RM30" s="44"/>
      <c r="RN30" s="44"/>
      <c r="RO30" s="44"/>
      <c r="RP30" s="44"/>
      <c r="RQ30" s="44"/>
      <c r="RR30" s="44"/>
      <c r="RS30" s="44"/>
      <c r="RT30" s="44"/>
      <c r="RU30" s="44"/>
      <c r="RV30" s="44"/>
      <c r="RW30" s="44"/>
      <c r="RX30" s="44"/>
      <c r="RY30" s="44"/>
      <c r="RZ30" s="44"/>
      <c r="SA30" s="44"/>
      <c r="SB30" s="44"/>
      <c r="SC30" s="44"/>
      <c r="SD30" s="44"/>
      <c r="SE30" s="44"/>
      <c r="SF30" s="44"/>
      <c r="SG30" s="44"/>
      <c r="SH30" s="44"/>
      <c r="SI30" s="44"/>
      <c r="SJ30" s="44"/>
      <c r="SK30" s="44"/>
      <c r="SL30" s="44"/>
      <c r="SM30" s="44"/>
      <c r="SN30" s="44"/>
      <c r="SO30" s="44"/>
      <c r="SP30" s="44"/>
      <c r="SQ30" s="44"/>
      <c r="SR30" s="44"/>
      <c r="SS30" s="44"/>
      <c r="ST30" s="44"/>
      <c r="SU30" s="44"/>
      <c r="SV30" s="44"/>
      <c r="SW30" s="44"/>
      <c r="SX30" s="44"/>
      <c r="SY30" s="44"/>
      <c r="SZ30" s="44"/>
      <c r="TA30" s="44"/>
      <c r="TB30" s="44"/>
      <c r="TC30" s="44"/>
      <c r="TD30" s="44"/>
      <c r="TE30" s="44"/>
      <c r="TF30" s="44"/>
      <c r="TG30" s="44"/>
      <c r="TH30" s="44"/>
      <c r="TI30" s="44"/>
      <c r="TJ30" s="44"/>
      <c r="TK30" s="44"/>
      <c r="TL30" s="44"/>
      <c r="TM30" s="44"/>
      <c r="TN30" s="44"/>
      <c r="TO30" s="44"/>
      <c r="TP30" s="44"/>
      <c r="TQ30" s="44"/>
      <c r="TR30" s="44"/>
      <c r="TS30" s="44"/>
      <c r="TT30" s="44"/>
      <c r="TU30" s="44"/>
      <c r="TV30" s="44"/>
      <c r="TW30" s="44"/>
      <c r="TX30" s="44"/>
      <c r="TY30" s="44"/>
      <c r="TZ30" s="44"/>
      <c r="UA30" s="44"/>
      <c r="UB30" s="44"/>
      <c r="UC30" s="44"/>
      <c r="UD30" s="44"/>
      <c r="UE30" s="44"/>
      <c r="UF30" s="44"/>
      <c r="UG30" s="44"/>
      <c r="UH30" s="44"/>
      <c r="UI30" s="44"/>
      <c r="UJ30" s="44"/>
      <c r="UK30" s="44"/>
      <c r="UL30" s="44"/>
      <c r="UM30" s="44"/>
      <c r="UN30" s="44"/>
      <c r="UO30" s="44"/>
      <c r="UP30" s="44"/>
      <c r="UQ30" s="44"/>
      <c r="UR30" s="44"/>
      <c r="US30" s="44"/>
      <c r="UT30" s="44"/>
      <c r="UU30" s="44"/>
      <c r="UV30" s="44"/>
      <c r="UW30" s="44"/>
      <c r="UX30" s="44"/>
      <c r="UY30" s="44"/>
      <c r="UZ30" s="44"/>
      <c r="VA30" s="44"/>
      <c r="VB30" s="44"/>
      <c r="VC30" s="44"/>
      <c r="VD30" s="44"/>
      <c r="VE30" s="44"/>
      <c r="VF30" s="44"/>
      <c r="VG30" s="44"/>
      <c r="VH30" s="44"/>
      <c r="VI30" s="44"/>
      <c r="VJ30" s="44"/>
      <c r="VK30" s="44"/>
      <c r="VL30" s="44"/>
      <c r="VM30" s="44"/>
      <c r="VN30" s="44"/>
      <c r="VO30" s="44"/>
      <c r="VP30" s="44"/>
      <c r="VQ30" s="44"/>
      <c r="VR30" s="44"/>
      <c r="VS30" s="44"/>
      <c r="VT30" s="44"/>
      <c r="VU30" s="44"/>
      <c r="VV30" s="44"/>
      <c r="VW30" s="44"/>
      <c r="VX30" s="44"/>
      <c r="VY30" s="44"/>
      <c r="VZ30" s="44"/>
      <c r="WA30" s="44"/>
      <c r="WB30" s="44"/>
      <c r="WC30" s="44"/>
      <c r="WD30" s="44"/>
      <c r="WE30" s="44"/>
      <c r="WF30" s="44"/>
      <c r="WG30" s="44"/>
      <c r="WH30" s="44"/>
      <c r="WI30" s="44"/>
      <c r="WJ30" s="44"/>
      <c r="WK30" s="44"/>
      <c r="WL30" s="44"/>
      <c r="WM30" s="44"/>
      <c r="WN30" s="44"/>
      <c r="WO30" s="44"/>
      <c r="WP30" s="44"/>
      <c r="WQ30" s="44"/>
      <c r="WR30" s="44"/>
      <c r="WS30" s="44"/>
      <c r="WT30" s="44"/>
      <c r="WU30" s="44"/>
      <c r="WV30" s="44"/>
      <c r="WW30" s="44"/>
      <c r="WX30" s="44"/>
      <c r="WY30" s="44"/>
      <c r="WZ30" s="44"/>
      <c r="XA30" s="44"/>
      <c r="XB30" s="44"/>
      <c r="XC30" s="44"/>
      <c r="XD30" s="44"/>
      <c r="XE30" s="44"/>
      <c r="XF30" s="44"/>
      <c r="XG30" s="44"/>
      <c r="XH30" s="44"/>
      <c r="XI30" s="44"/>
      <c r="XJ30" s="44"/>
      <c r="XK30" s="44"/>
      <c r="XL30" s="44"/>
      <c r="XM30" s="44"/>
      <c r="XN30" s="44"/>
      <c r="XO30" s="44"/>
      <c r="XP30" s="44"/>
      <c r="XQ30" s="44"/>
      <c r="XR30" s="44"/>
      <c r="XS30" s="44"/>
      <c r="XT30" s="44"/>
      <c r="XU30" s="44"/>
      <c r="XV30" s="44"/>
      <c r="XW30" s="44"/>
      <c r="XX30" s="44"/>
      <c r="XY30" s="44"/>
      <c r="XZ30" s="44"/>
      <c r="YA30" s="44"/>
      <c r="YB30" s="44"/>
      <c r="YC30" s="44"/>
      <c r="YD30" s="44"/>
      <c r="YE30" s="44"/>
      <c r="YF30" s="44"/>
      <c r="YG30" s="44"/>
      <c r="YH30" s="44"/>
      <c r="YI30" s="44"/>
      <c r="YJ30" s="44"/>
      <c r="YK30" s="44"/>
      <c r="YL30" s="44"/>
      <c r="YM30" s="44"/>
      <c r="YN30" s="44"/>
      <c r="YO30" s="44"/>
      <c r="YP30" s="44"/>
      <c r="YQ30" s="44"/>
      <c r="YR30" s="44"/>
      <c r="YS30" s="44"/>
      <c r="YT30" s="44"/>
      <c r="YU30" s="44"/>
      <c r="YV30" s="44"/>
      <c r="YW30" s="44"/>
      <c r="YX30" s="44"/>
      <c r="YY30" s="44"/>
      <c r="YZ30" s="44"/>
      <c r="ZA30" s="44"/>
      <c r="ZB30" s="44"/>
      <c r="ZC30" s="44"/>
      <c r="ZD30" s="44"/>
      <c r="ZE30" s="44"/>
      <c r="ZF30" s="44"/>
      <c r="ZG30" s="44"/>
      <c r="ZH30" s="44"/>
      <c r="ZI30" s="44"/>
      <c r="ZJ30" s="44"/>
      <c r="ZK30" s="44"/>
      <c r="ZL30" s="44"/>
      <c r="ZM30" s="44"/>
      <c r="ZN30" s="44"/>
      <c r="ZO30" s="44"/>
      <c r="ZP30" s="44"/>
      <c r="ZQ30" s="44"/>
      <c r="ZR30" s="44"/>
      <c r="ZS30" s="44"/>
      <c r="ZT30" s="44"/>
      <c r="ZU30" s="44"/>
      <c r="ZV30" s="44"/>
      <c r="ZW30" s="44"/>
      <c r="ZX30" s="44"/>
      <c r="ZY30" s="44"/>
      <c r="ZZ30" s="44"/>
      <c r="AAA30" s="44"/>
      <c r="AAB30" s="44"/>
      <c r="AAC30" s="44"/>
      <c r="AAD30" s="44"/>
      <c r="AAE30" s="44"/>
      <c r="AAF30" s="44"/>
      <c r="AAG30" s="44"/>
      <c r="AAH30" s="44"/>
      <c r="AAI30" s="44"/>
      <c r="AAJ30" s="44"/>
      <c r="AAK30" s="44"/>
      <c r="AAL30" s="44"/>
      <c r="AAM30" s="44"/>
      <c r="AAN30" s="44"/>
      <c r="AAO30" s="44"/>
      <c r="AAP30" s="44"/>
      <c r="AAQ30" s="44"/>
      <c r="AAR30" s="44"/>
      <c r="AAS30" s="44"/>
      <c r="AAT30" s="44"/>
      <c r="AAU30" s="44"/>
      <c r="AAV30" s="44"/>
      <c r="AAW30" s="44"/>
      <c r="AAX30" s="44"/>
      <c r="AAY30" s="44"/>
      <c r="AAZ30" s="44"/>
      <c r="ABA30" s="44"/>
      <c r="ABB30" s="44"/>
    </row>
    <row r="31" spans="1:730" ht="18.75" customHeight="1" x14ac:dyDescent="0.2">
      <c r="A31" s="194" t="s">
        <v>135</v>
      </c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S31" s="1"/>
      <c r="T31" s="1"/>
      <c r="U31" s="1"/>
      <c r="V31" s="1"/>
      <c r="W31" s="1"/>
      <c r="X31" s="1"/>
      <c r="Y31" s="1"/>
      <c r="Z31" s="1"/>
      <c r="AA31" s="1"/>
    </row>
    <row r="32" spans="1:730" ht="56.25" customHeight="1" x14ac:dyDescent="0.2">
      <c r="A32" s="187" t="s">
        <v>29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S32" s="1"/>
      <c r="T32" s="1"/>
      <c r="U32" s="1"/>
      <c r="V32" s="1"/>
      <c r="W32" s="1"/>
      <c r="X32" s="1"/>
      <c r="Y32" s="1"/>
      <c r="Z32" s="1"/>
      <c r="AA32" s="1"/>
    </row>
    <row r="33" spans="1:27" ht="53.25" customHeight="1" x14ac:dyDescent="0.2">
      <c r="A33" s="187" t="s">
        <v>30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S33" s="1"/>
      <c r="T33" s="1"/>
      <c r="U33" s="1"/>
      <c r="V33" s="1"/>
      <c r="W33" s="1"/>
      <c r="X33" s="1"/>
      <c r="Y33" s="1"/>
      <c r="Z33" s="1"/>
      <c r="AA33" s="1"/>
    </row>
    <row r="34" spans="1:27" ht="27" customHeight="1" x14ac:dyDescent="0.2">
      <c r="A34" s="125" t="s">
        <v>170</v>
      </c>
      <c r="B34" s="163" t="s">
        <v>64</v>
      </c>
      <c r="C34" s="41">
        <v>9682.2999999999993</v>
      </c>
      <c r="D34" s="41"/>
      <c r="E34" s="41">
        <v>9682.2999999999993</v>
      </c>
      <c r="F34" s="41"/>
      <c r="G34" s="41">
        <v>6396.3</v>
      </c>
      <c r="H34" s="41">
        <v>368.6</v>
      </c>
      <c r="I34" s="66" t="s">
        <v>127</v>
      </c>
      <c r="J34" s="41" t="s">
        <v>128</v>
      </c>
      <c r="K34" s="10"/>
      <c r="L34" s="10"/>
      <c r="M34" s="10"/>
      <c r="N34" s="10"/>
      <c r="S34" s="1"/>
      <c r="T34" s="1"/>
      <c r="U34" s="1"/>
      <c r="V34" s="1"/>
      <c r="W34" s="1"/>
      <c r="X34" s="1"/>
      <c r="Y34" s="1"/>
      <c r="Z34" s="1"/>
      <c r="AA34" s="1"/>
    </row>
    <row r="35" spans="1:27" ht="27" customHeight="1" x14ac:dyDescent="0.2">
      <c r="A35" s="125" t="s">
        <v>171</v>
      </c>
      <c r="B35" s="163" t="s">
        <v>64</v>
      </c>
      <c r="C35" s="41">
        <v>405.2</v>
      </c>
      <c r="D35" s="41"/>
      <c r="E35" s="41">
        <v>405.2</v>
      </c>
      <c r="F35" s="41"/>
      <c r="G35" s="41">
        <v>143.9</v>
      </c>
      <c r="H35" s="41"/>
      <c r="I35" s="66" t="s">
        <v>129</v>
      </c>
      <c r="J35" s="41" t="s">
        <v>128</v>
      </c>
      <c r="K35" s="10"/>
      <c r="L35" s="10"/>
      <c r="M35" s="10"/>
      <c r="N35" s="10"/>
      <c r="S35" s="1"/>
      <c r="T35" s="1"/>
      <c r="U35" s="1"/>
      <c r="V35" s="1"/>
      <c r="W35" s="1"/>
      <c r="X35" s="1"/>
      <c r="Y35" s="1"/>
      <c r="Z35" s="1"/>
      <c r="AA35" s="1"/>
    </row>
    <row r="36" spans="1:27" ht="27.75" customHeight="1" x14ac:dyDescent="0.2">
      <c r="A36" s="139" t="s">
        <v>172</v>
      </c>
      <c r="B36" s="163" t="s">
        <v>64</v>
      </c>
      <c r="C36" s="41"/>
      <c r="D36" s="41"/>
      <c r="E36" s="41"/>
      <c r="F36" s="41"/>
      <c r="G36" s="41"/>
      <c r="H36" s="41"/>
      <c r="I36" s="66"/>
      <c r="J36" s="41"/>
      <c r="K36" s="10"/>
      <c r="L36" s="10"/>
      <c r="M36" s="10"/>
      <c r="N36" s="10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2">
      <c r="A37" s="13" t="s">
        <v>167</v>
      </c>
      <c r="B37" s="31"/>
      <c r="C37" s="51">
        <f t="shared" ref="C37:H37" si="2">C34+C35+C36</f>
        <v>10087.5</v>
      </c>
      <c r="D37" s="51">
        <f t="shared" si="2"/>
        <v>0</v>
      </c>
      <c r="E37" s="51">
        <f t="shared" si="2"/>
        <v>10087.5</v>
      </c>
      <c r="F37" s="51">
        <f t="shared" si="2"/>
        <v>0</v>
      </c>
      <c r="G37" s="51">
        <f t="shared" si="2"/>
        <v>6540.2</v>
      </c>
      <c r="H37" s="51">
        <f t="shared" si="2"/>
        <v>368.6</v>
      </c>
      <c r="I37" s="51"/>
      <c r="J37" s="51"/>
      <c r="K37" s="51">
        <f>K34+K35+K36</f>
        <v>0</v>
      </c>
      <c r="L37" s="51"/>
      <c r="M37" s="51">
        <f>M34+M35+M36</f>
        <v>0</v>
      </c>
      <c r="N37" s="5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2">
      <c r="A38" s="32" t="s">
        <v>34</v>
      </c>
      <c r="B38" s="23"/>
      <c r="C38" s="45">
        <f t="shared" ref="C38:H38" si="3">C37</f>
        <v>10087.5</v>
      </c>
      <c r="D38" s="45">
        <f t="shared" si="3"/>
        <v>0</v>
      </c>
      <c r="E38" s="45">
        <f t="shared" si="3"/>
        <v>10087.5</v>
      </c>
      <c r="F38" s="45">
        <f t="shared" si="3"/>
        <v>0</v>
      </c>
      <c r="G38" s="45">
        <f t="shared" si="3"/>
        <v>6540.2</v>
      </c>
      <c r="H38" s="45">
        <f t="shared" si="3"/>
        <v>368.6</v>
      </c>
      <c r="I38" s="52"/>
      <c r="J38" s="52"/>
      <c r="K38" s="52"/>
      <c r="L38" s="52"/>
      <c r="M38" s="52"/>
      <c r="N38" s="52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2">
      <c r="A39" s="6"/>
      <c r="B39" s="6"/>
      <c r="C39" s="35"/>
      <c r="D39" s="35"/>
      <c r="E39" s="35"/>
      <c r="F39" s="35"/>
      <c r="G39" s="30"/>
      <c r="H39" s="35"/>
      <c r="I39" s="35"/>
      <c r="J39" s="35"/>
      <c r="K39" s="35"/>
      <c r="L39" s="35"/>
      <c r="M39" s="35"/>
      <c r="N39" s="35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x14ac:dyDescent="0.2">
      <c r="A40" s="194" t="s">
        <v>136</v>
      </c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S40" s="1"/>
      <c r="T40" s="1"/>
      <c r="U40" s="1"/>
      <c r="V40" s="1"/>
      <c r="W40" s="1"/>
      <c r="X40" s="1"/>
      <c r="Y40" s="1"/>
      <c r="Z40" s="1"/>
      <c r="AA40" s="1"/>
    </row>
    <row r="41" spans="1:27" ht="30" customHeight="1" x14ac:dyDescent="0.2">
      <c r="A41" s="187" t="s">
        <v>79</v>
      </c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S41" s="1"/>
      <c r="T41" s="1"/>
      <c r="U41" s="1"/>
      <c r="V41" s="1"/>
      <c r="W41" s="1"/>
      <c r="X41" s="1"/>
      <c r="Y41" s="1"/>
      <c r="Z41" s="1"/>
      <c r="AA41" s="1"/>
    </row>
    <row r="42" spans="1:27" ht="93" customHeight="1" x14ac:dyDescent="0.2">
      <c r="A42" s="187" t="s">
        <v>86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S42" s="1"/>
      <c r="T42" s="1"/>
      <c r="U42" s="1"/>
      <c r="V42" s="1"/>
      <c r="W42" s="1"/>
      <c r="X42" s="1"/>
      <c r="Y42" s="1"/>
      <c r="Z42" s="1"/>
      <c r="AA42" s="1"/>
    </row>
    <row r="43" spans="1:27" ht="42.75" customHeight="1" x14ac:dyDescent="0.2">
      <c r="A43" s="96" t="s">
        <v>80</v>
      </c>
      <c r="B43" s="163" t="s">
        <v>35</v>
      </c>
      <c r="C43" s="163"/>
      <c r="D43" s="163"/>
      <c r="E43" s="163"/>
      <c r="F43" s="163"/>
      <c r="G43" s="81"/>
      <c r="H43" s="163"/>
      <c r="I43" s="163"/>
      <c r="J43" s="163"/>
      <c r="K43" s="163"/>
      <c r="L43" s="163"/>
      <c r="M43" s="163"/>
      <c r="N43" s="163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38.25" x14ac:dyDescent="0.2">
      <c r="A44" s="163" t="s">
        <v>87</v>
      </c>
      <c r="B44" s="163"/>
      <c r="C44" s="163">
        <f>C45+C46</f>
        <v>288203.73</v>
      </c>
      <c r="D44" s="163">
        <f>D45+D46</f>
        <v>0</v>
      </c>
      <c r="E44" s="163">
        <f>E45+E46</f>
        <v>287370.22700000001</v>
      </c>
      <c r="F44" s="163">
        <f>F45+F46</f>
        <v>0</v>
      </c>
      <c r="G44" s="163">
        <f>G45+G46</f>
        <v>159016.67000000001</v>
      </c>
      <c r="H44" s="163"/>
      <c r="I44" s="163"/>
      <c r="J44" s="163"/>
      <c r="K44" s="163"/>
      <c r="L44" s="163"/>
      <c r="M44" s="163"/>
      <c r="N44" s="163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x14ac:dyDescent="0.2">
      <c r="A45" s="79" t="s">
        <v>167</v>
      </c>
      <c r="B45" s="79"/>
      <c r="C45" s="79">
        <f>C47+C48+C50</f>
        <v>59878.73</v>
      </c>
      <c r="D45" s="79">
        <f>D47+D48+D50</f>
        <v>0</v>
      </c>
      <c r="E45" s="79">
        <f>E47+E48+E50</f>
        <v>59118.226999999999</v>
      </c>
      <c r="F45" s="79">
        <f>F47+F48+F50</f>
        <v>0</v>
      </c>
      <c r="G45" s="79">
        <f>G47+G48+G50</f>
        <v>27119.47</v>
      </c>
      <c r="H45" s="79"/>
      <c r="I45" s="92"/>
      <c r="J45" s="92"/>
      <c r="K45" s="92"/>
      <c r="L45" s="92"/>
      <c r="M45" s="92"/>
      <c r="N45" s="9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2">
      <c r="A46" s="98" t="s">
        <v>24</v>
      </c>
      <c r="B46" s="79"/>
      <c r="C46" s="79">
        <f>C51+C56</f>
        <v>228325</v>
      </c>
      <c r="D46" s="79">
        <f>D51+D56</f>
        <v>0</v>
      </c>
      <c r="E46" s="79">
        <f>E51+E56</f>
        <v>228252</v>
      </c>
      <c r="F46" s="79">
        <f>F51+F56</f>
        <v>0</v>
      </c>
      <c r="G46" s="79">
        <f>G51+G56</f>
        <v>131897.20000000001</v>
      </c>
      <c r="H46" s="79"/>
      <c r="I46" s="92"/>
      <c r="J46" s="92"/>
      <c r="K46" s="92"/>
      <c r="L46" s="92"/>
      <c r="M46" s="92"/>
      <c r="N46" s="9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66" customHeight="1" x14ac:dyDescent="0.2">
      <c r="A47" s="92" t="s">
        <v>88</v>
      </c>
      <c r="B47" s="92"/>
      <c r="C47" s="99">
        <v>57178.73</v>
      </c>
      <c r="D47" s="92"/>
      <c r="E47" s="99">
        <v>54497.2</v>
      </c>
      <c r="F47" s="92"/>
      <c r="G47" s="93">
        <v>27022.32</v>
      </c>
      <c r="H47" s="92"/>
      <c r="I47" s="92"/>
      <c r="J47" s="92"/>
      <c r="K47" s="92"/>
      <c r="L47" s="92"/>
      <c r="M47" s="92"/>
      <c r="N47" s="9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41.25" customHeight="1" x14ac:dyDescent="0.2">
      <c r="A48" s="92" t="s">
        <v>89</v>
      </c>
      <c r="B48" s="92"/>
      <c r="C48" s="92">
        <v>2000</v>
      </c>
      <c r="D48" s="92"/>
      <c r="E48" s="92">
        <v>3921.027</v>
      </c>
      <c r="F48" s="92"/>
      <c r="G48" s="93"/>
      <c r="H48" s="92"/>
      <c r="I48" s="92"/>
      <c r="J48" s="92"/>
      <c r="K48" s="92"/>
      <c r="L48" s="92"/>
      <c r="M48" s="92"/>
      <c r="N48" s="9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54" customHeight="1" x14ac:dyDescent="0.2">
      <c r="A49" s="92" t="s">
        <v>94</v>
      </c>
      <c r="B49" s="92"/>
      <c r="C49" s="92">
        <f>C50+C51</f>
        <v>3623</v>
      </c>
      <c r="D49" s="92">
        <f>D50+D51</f>
        <v>0</v>
      </c>
      <c r="E49" s="92">
        <f>E50+E51</f>
        <v>3550</v>
      </c>
      <c r="F49" s="92">
        <f>F50+F51</f>
        <v>0</v>
      </c>
      <c r="G49" s="92">
        <f>G50+G51</f>
        <v>2947.15</v>
      </c>
      <c r="H49" s="92"/>
      <c r="I49" s="92"/>
      <c r="J49" s="92"/>
      <c r="K49" s="92"/>
      <c r="L49" s="92"/>
      <c r="M49" s="92"/>
      <c r="N49" s="9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x14ac:dyDescent="0.2">
      <c r="A50" s="92" t="s">
        <v>93</v>
      </c>
      <c r="B50" s="92"/>
      <c r="C50" s="92">
        <f>C52+C53</f>
        <v>700</v>
      </c>
      <c r="D50" s="92">
        <f>D52+D53</f>
        <v>0</v>
      </c>
      <c r="E50" s="92">
        <f>E52+E53</f>
        <v>700</v>
      </c>
      <c r="F50" s="92">
        <f>F52+F53</f>
        <v>0</v>
      </c>
      <c r="G50" s="92">
        <v>97.15</v>
      </c>
      <c r="H50" s="92"/>
      <c r="I50" s="92"/>
      <c r="J50" s="92"/>
      <c r="K50" s="92"/>
      <c r="L50" s="92"/>
      <c r="M50" s="92"/>
      <c r="N50" s="9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x14ac:dyDescent="0.2">
      <c r="A51" s="92" t="s">
        <v>91</v>
      </c>
      <c r="B51" s="92"/>
      <c r="C51" s="92">
        <f>C54</f>
        <v>2923</v>
      </c>
      <c r="D51" s="92">
        <f>D54</f>
        <v>0</v>
      </c>
      <c r="E51" s="92">
        <v>2850</v>
      </c>
      <c r="F51" s="92">
        <f>F54</f>
        <v>0</v>
      </c>
      <c r="G51" s="92">
        <v>2850</v>
      </c>
      <c r="H51" s="92"/>
      <c r="I51" s="92"/>
      <c r="J51" s="92"/>
      <c r="K51" s="92"/>
      <c r="L51" s="92"/>
      <c r="M51" s="92"/>
      <c r="N51" s="9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8" customHeight="1" x14ac:dyDescent="0.2">
      <c r="A52" s="92" t="s">
        <v>95</v>
      </c>
      <c r="B52" s="92"/>
      <c r="C52" s="92">
        <v>700</v>
      </c>
      <c r="D52" s="92"/>
      <c r="E52" s="92">
        <v>700</v>
      </c>
      <c r="F52" s="92"/>
      <c r="G52" s="93"/>
      <c r="H52" s="92"/>
      <c r="I52" s="92"/>
      <c r="J52" s="92"/>
      <c r="K52" s="92"/>
      <c r="L52" s="92"/>
      <c r="M52" s="92"/>
      <c r="N52" s="9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x14ac:dyDescent="0.2">
      <c r="A53" s="92" t="s">
        <v>90</v>
      </c>
      <c r="B53" s="92"/>
      <c r="C53" s="92"/>
      <c r="D53" s="92"/>
      <c r="E53" s="92"/>
      <c r="F53" s="92"/>
      <c r="G53" s="93"/>
      <c r="H53" s="92"/>
      <c r="I53" s="92"/>
      <c r="J53" s="92"/>
      <c r="K53" s="92"/>
      <c r="L53" s="92"/>
      <c r="M53" s="92"/>
      <c r="N53" s="9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x14ac:dyDescent="0.2">
      <c r="A54" s="92" t="s">
        <v>162</v>
      </c>
      <c r="B54" s="92"/>
      <c r="C54" s="92">
        <v>2923</v>
      </c>
      <c r="D54" s="92"/>
      <c r="E54" s="92">
        <v>2923</v>
      </c>
      <c r="F54" s="92"/>
      <c r="G54" s="93"/>
      <c r="H54" s="92"/>
      <c r="I54" s="92"/>
      <c r="J54" s="92"/>
      <c r="K54" s="92"/>
      <c r="L54" s="92"/>
      <c r="M54" s="92"/>
      <c r="N54" s="9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79.5" customHeight="1" x14ac:dyDescent="0.2">
      <c r="A55" s="92" t="s">
        <v>150</v>
      </c>
      <c r="B55" s="92"/>
      <c r="C55" s="92">
        <f>C56</f>
        <v>225402</v>
      </c>
      <c r="D55" s="92">
        <f>D56</f>
        <v>0</v>
      </c>
      <c r="E55" s="92">
        <f>E56</f>
        <v>225402</v>
      </c>
      <c r="F55" s="92">
        <f>F56</f>
        <v>0</v>
      </c>
      <c r="G55" s="92">
        <f>G56</f>
        <v>129047.2</v>
      </c>
      <c r="H55" s="92"/>
      <c r="I55" s="92"/>
      <c r="J55" s="92"/>
      <c r="K55" s="92"/>
      <c r="L55" s="92"/>
      <c r="M55" s="92"/>
      <c r="N55" s="9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x14ac:dyDescent="0.2">
      <c r="A56" s="92" t="s">
        <v>91</v>
      </c>
      <c r="B56" s="92"/>
      <c r="C56" s="92">
        <v>225402</v>
      </c>
      <c r="D56" s="92"/>
      <c r="E56" s="92">
        <v>225402</v>
      </c>
      <c r="F56" s="92"/>
      <c r="G56" s="93">
        <v>129047.2</v>
      </c>
      <c r="H56" s="92"/>
      <c r="I56" s="92"/>
      <c r="J56" s="92"/>
      <c r="K56" s="92"/>
      <c r="L56" s="92"/>
      <c r="M56" s="92"/>
      <c r="N56" s="9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x14ac:dyDescent="0.2">
      <c r="A57" s="32" t="s">
        <v>96</v>
      </c>
      <c r="B57" s="32"/>
      <c r="C57" s="32">
        <f>C58+C59</f>
        <v>288203.73</v>
      </c>
      <c r="D57" s="32">
        <f>D58+D59</f>
        <v>0</v>
      </c>
      <c r="E57" s="141">
        <f>E58+E59</f>
        <v>287370.22700000001</v>
      </c>
      <c r="F57" s="32">
        <f>F58+F59</f>
        <v>0</v>
      </c>
      <c r="G57" s="32">
        <f>G58+G59</f>
        <v>159016.67000000001</v>
      </c>
      <c r="H57" s="32"/>
      <c r="I57" s="32"/>
      <c r="J57" s="32"/>
      <c r="K57" s="32"/>
      <c r="L57" s="32"/>
      <c r="M57" s="32"/>
      <c r="N57" s="3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x14ac:dyDescent="0.2">
      <c r="A58" s="95" t="s">
        <v>167</v>
      </c>
      <c r="B58" s="95"/>
      <c r="C58" s="100">
        <f>C45</f>
        <v>59878.73</v>
      </c>
      <c r="D58" s="100">
        <f t="shared" ref="D58:G59" si="4">D45</f>
        <v>0</v>
      </c>
      <c r="E58" s="100">
        <f t="shared" si="4"/>
        <v>59118.226999999999</v>
      </c>
      <c r="F58" s="100">
        <f t="shared" si="4"/>
        <v>0</v>
      </c>
      <c r="G58" s="100">
        <f t="shared" si="4"/>
        <v>27119.47</v>
      </c>
      <c r="H58" s="95"/>
      <c r="I58" s="95"/>
      <c r="J58" s="95"/>
      <c r="K58" s="95"/>
      <c r="L58" s="95"/>
      <c r="M58" s="95"/>
      <c r="N58" s="95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x14ac:dyDescent="0.2">
      <c r="A59" s="13" t="s">
        <v>24</v>
      </c>
      <c r="B59" s="13"/>
      <c r="C59" s="102">
        <f>C46+C66</f>
        <v>228325</v>
      </c>
      <c r="D59" s="102">
        <f t="shared" si="4"/>
        <v>0</v>
      </c>
      <c r="E59" s="102">
        <f t="shared" si="4"/>
        <v>228252</v>
      </c>
      <c r="F59" s="102">
        <f t="shared" si="4"/>
        <v>0</v>
      </c>
      <c r="G59" s="102">
        <f t="shared" si="4"/>
        <v>131897.20000000001</v>
      </c>
      <c r="H59" s="13"/>
      <c r="I59" s="13"/>
      <c r="J59" s="13"/>
      <c r="K59" s="13"/>
      <c r="L59" s="13"/>
      <c r="M59" s="13"/>
      <c r="N59" s="13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55.5" customHeight="1" x14ac:dyDescent="0.2">
      <c r="A60" s="79" t="s">
        <v>81</v>
      </c>
      <c r="B60" s="92"/>
      <c r="C60" s="92"/>
      <c r="D60" s="92"/>
      <c r="E60" s="92"/>
      <c r="F60" s="92"/>
      <c r="G60" s="93"/>
      <c r="H60" s="92"/>
      <c r="I60" s="92"/>
      <c r="J60" s="92"/>
      <c r="K60" s="92"/>
      <c r="L60" s="92"/>
      <c r="M60" s="92"/>
      <c r="N60" s="9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64.5" customHeight="1" x14ac:dyDescent="0.2">
      <c r="A61" s="103" t="s">
        <v>97</v>
      </c>
      <c r="B61" s="92"/>
      <c r="C61" s="92">
        <f>C62+C63</f>
        <v>28848.14</v>
      </c>
      <c r="D61" s="92">
        <f>D62+D63</f>
        <v>0</v>
      </c>
      <c r="E61" s="92">
        <f>E62+E63</f>
        <v>28331.282999999999</v>
      </c>
      <c r="F61" s="92">
        <f>F62+F63</f>
        <v>0</v>
      </c>
      <c r="G61" s="92">
        <f>G62+G63</f>
        <v>16560</v>
      </c>
      <c r="H61" s="92"/>
      <c r="I61" s="92"/>
      <c r="J61" s="92"/>
      <c r="K61" s="92"/>
      <c r="L61" s="92"/>
      <c r="M61" s="92"/>
      <c r="N61" s="9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x14ac:dyDescent="0.2">
      <c r="A62" s="103" t="s">
        <v>92</v>
      </c>
      <c r="B62" s="92"/>
      <c r="C62" s="92">
        <v>28848.14</v>
      </c>
      <c r="D62" s="92"/>
      <c r="E62" s="92">
        <v>28331.282999999999</v>
      </c>
      <c r="F62" s="92"/>
      <c r="G62" s="93">
        <v>16560</v>
      </c>
      <c r="H62" s="92"/>
      <c r="I62" s="92"/>
      <c r="J62" s="92"/>
      <c r="K62" s="92"/>
      <c r="L62" s="92"/>
      <c r="M62" s="92"/>
      <c r="N62" s="9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x14ac:dyDescent="0.2">
      <c r="A63" s="92" t="s">
        <v>98</v>
      </c>
      <c r="B63" s="92"/>
      <c r="C63" s="92"/>
      <c r="D63" s="92"/>
      <c r="E63" s="92"/>
      <c r="F63" s="92"/>
      <c r="G63" s="93"/>
      <c r="H63" s="92"/>
      <c r="I63" s="92"/>
      <c r="J63" s="92"/>
      <c r="K63" s="92"/>
      <c r="L63" s="92"/>
      <c r="M63" s="92"/>
      <c r="N63" s="9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43.5" customHeight="1" x14ac:dyDescent="0.2">
      <c r="A64" s="92" t="s">
        <v>99</v>
      </c>
      <c r="B64" s="92"/>
      <c r="C64" s="92"/>
      <c r="D64" s="92"/>
      <c r="E64" s="92">
        <v>241.81700000000001</v>
      </c>
      <c r="F64" s="92"/>
      <c r="G64" s="93"/>
      <c r="H64" s="92"/>
      <c r="I64" s="92"/>
      <c r="J64" s="92"/>
      <c r="K64" s="92"/>
      <c r="L64" s="92"/>
      <c r="M64" s="92"/>
      <c r="N64" s="9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8" customHeight="1" x14ac:dyDescent="0.2">
      <c r="A65" s="92" t="s">
        <v>151</v>
      </c>
      <c r="B65" s="92"/>
      <c r="C65" s="92">
        <f>C66+C67</f>
        <v>54944</v>
      </c>
      <c r="D65" s="92">
        <f>D66+D67</f>
        <v>0</v>
      </c>
      <c r="E65" s="92">
        <f>E66+E67</f>
        <v>54944</v>
      </c>
      <c r="F65" s="92">
        <f>F66+F67</f>
        <v>0</v>
      </c>
      <c r="G65" s="92">
        <f>G66+G67</f>
        <v>30688.560000000001</v>
      </c>
      <c r="H65" s="92"/>
      <c r="I65" s="92"/>
      <c r="J65" s="92"/>
      <c r="K65" s="92"/>
      <c r="L65" s="92"/>
      <c r="M65" s="92"/>
      <c r="N65" s="9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x14ac:dyDescent="0.2">
      <c r="A66" s="92" t="s">
        <v>92</v>
      </c>
      <c r="B66" s="92"/>
      <c r="C66" s="92"/>
      <c r="D66" s="92"/>
      <c r="F66" s="92"/>
      <c r="G66" s="1"/>
      <c r="H66" s="92"/>
      <c r="I66" s="92"/>
      <c r="J66" s="92"/>
      <c r="K66" s="92"/>
      <c r="L66" s="92"/>
      <c r="M66" s="92"/>
      <c r="N66" s="92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x14ac:dyDescent="0.2">
      <c r="A67" s="92" t="s">
        <v>98</v>
      </c>
      <c r="B67" s="92"/>
      <c r="C67" s="92">
        <v>54944</v>
      </c>
      <c r="D67" s="92"/>
      <c r="E67" s="92">
        <v>54944</v>
      </c>
      <c r="F67" s="92"/>
      <c r="G67" s="93">
        <v>30688.560000000001</v>
      </c>
      <c r="H67" s="92"/>
      <c r="I67" s="92"/>
      <c r="J67" s="92"/>
      <c r="K67" s="92"/>
      <c r="L67" s="92"/>
      <c r="M67" s="92"/>
      <c r="N67" s="9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51" x14ac:dyDescent="0.2">
      <c r="A68" s="32" t="s">
        <v>101</v>
      </c>
      <c r="B68" s="32"/>
      <c r="C68" s="32">
        <f>C69+C70</f>
        <v>83792.14</v>
      </c>
      <c r="D68" s="32">
        <f>D69+D70</f>
        <v>0</v>
      </c>
      <c r="E68" s="32">
        <f>E69+E70</f>
        <v>83517.100000000006</v>
      </c>
      <c r="F68" s="32">
        <f>F69+F70</f>
        <v>0</v>
      </c>
      <c r="G68" s="32">
        <f>G69+G70</f>
        <v>47248.56</v>
      </c>
      <c r="H68" s="32"/>
      <c r="I68" s="32"/>
      <c r="J68" s="32"/>
      <c r="K68" s="32"/>
      <c r="L68" s="32"/>
      <c r="M68" s="32"/>
      <c r="N68" s="32"/>
    </row>
    <row r="69" spans="1:27" x14ac:dyDescent="0.2">
      <c r="A69" s="95" t="s">
        <v>167</v>
      </c>
      <c r="B69" s="95"/>
      <c r="C69" s="95">
        <f>C62+C64+C66</f>
        <v>28848.14</v>
      </c>
      <c r="D69" s="95">
        <f>D62+D64+D66</f>
        <v>0</v>
      </c>
      <c r="E69" s="95">
        <f>E62+E64+E66</f>
        <v>28573.1</v>
      </c>
      <c r="F69" s="95">
        <f>F62+F64+F66</f>
        <v>0</v>
      </c>
      <c r="G69" s="95">
        <f>G62+G64+G66</f>
        <v>16560</v>
      </c>
      <c r="H69" s="95"/>
      <c r="I69" s="95"/>
      <c r="J69" s="95"/>
      <c r="K69" s="95"/>
      <c r="L69" s="95"/>
      <c r="M69" s="95"/>
      <c r="N69" s="95"/>
    </row>
    <row r="70" spans="1:27" x14ac:dyDescent="0.2">
      <c r="A70" s="13" t="s">
        <v>24</v>
      </c>
      <c r="B70" s="13"/>
      <c r="C70" s="13">
        <f>C63+C67</f>
        <v>54944</v>
      </c>
      <c r="D70" s="13">
        <f>D63+D67</f>
        <v>0</v>
      </c>
      <c r="E70" s="13">
        <f>E63+E67</f>
        <v>54944</v>
      </c>
      <c r="F70" s="13">
        <f>F63+F67</f>
        <v>0</v>
      </c>
      <c r="G70" s="13">
        <f>G63+G67</f>
        <v>30688.560000000001</v>
      </c>
      <c r="H70" s="13"/>
      <c r="I70" s="13"/>
      <c r="J70" s="13"/>
      <c r="K70" s="13"/>
      <c r="L70" s="13"/>
      <c r="M70" s="13"/>
      <c r="N70" s="13"/>
    </row>
    <row r="71" spans="1:27" ht="66" customHeight="1" x14ac:dyDescent="0.2">
      <c r="A71" s="79" t="s">
        <v>82</v>
      </c>
      <c r="B71" s="92"/>
      <c r="C71" s="92"/>
      <c r="D71" s="92"/>
      <c r="E71" s="92"/>
      <c r="F71" s="92"/>
      <c r="G71" s="93"/>
      <c r="H71" s="92"/>
      <c r="I71" s="92"/>
      <c r="J71" s="92"/>
      <c r="K71" s="92"/>
      <c r="L71" s="92"/>
      <c r="M71" s="92"/>
      <c r="N71" s="92"/>
    </row>
    <row r="72" spans="1:27" ht="65.25" customHeight="1" x14ac:dyDescent="0.2">
      <c r="A72" s="92" t="s">
        <v>152</v>
      </c>
      <c r="B72" s="92"/>
      <c r="C72" s="92">
        <v>20957.650000000001</v>
      </c>
      <c r="D72" s="92"/>
      <c r="E72" s="92">
        <v>20957.650000000001</v>
      </c>
      <c r="F72" s="92"/>
      <c r="G72" s="93">
        <v>11929.98</v>
      </c>
      <c r="H72" s="92"/>
      <c r="I72" s="92"/>
      <c r="J72" s="92"/>
      <c r="K72" s="92"/>
      <c r="L72" s="92"/>
      <c r="M72" s="92"/>
      <c r="N72" s="92"/>
    </row>
    <row r="73" spans="1:27" ht="39" customHeight="1" x14ac:dyDescent="0.2">
      <c r="A73" s="92" t="s">
        <v>100</v>
      </c>
      <c r="B73" s="92"/>
      <c r="C73" s="92"/>
      <c r="D73" s="92"/>
      <c r="E73" s="92"/>
      <c r="F73" s="92"/>
      <c r="G73" s="93"/>
      <c r="H73" s="92"/>
      <c r="I73" s="92"/>
      <c r="J73" s="92"/>
      <c r="K73" s="92"/>
      <c r="L73" s="92"/>
      <c r="M73" s="92"/>
      <c r="N73" s="92"/>
    </row>
    <row r="74" spans="1:27" x14ac:dyDescent="0.2">
      <c r="A74" s="32" t="s">
        <v>168</v>
      </c>
      <c r="B74" s="32"/>
      <c r="C74" s="32">
        <f>C75+C76</f>
        <v>20957.650000000001</v>
      </c>
      <c r="D74" s="32">
        <f>D75+D76</f>
        <v>0</v>
      </c>
      <c r="E74" s="32">
        <f>E75+E76</f>
        <v>20957.650000000001</v>
      </c>
      <c r="F74" s="32">
        <f>F75+F76</f>
        <v>0</v>
      </c>
      <c r="G74" s="87">
        <f>G75+G76</f>
        <v>11929.98</v>
      </c>
      <c r="H74" s="32"/>
      <c r="I74" s="32"/>
      <c r="J74" s="32"/>
      <c r="K74" s="32"/>
      <c r="L74" s="32"/>
      <c r="M74" s="32"/>
      <c r="N74" s="32"/>
    </row>
    <row r="75" spans="1:27" x14ac:dyDescent="0.2">
      <c r="A75" s="95" t="s">
        <v>167</v>
      </c>
      <c r="B75" s="95"/>
      <c r="C75" s="95">
        <f>C72+C73</f>
        <v>20957.650000000001</v>
      </c>
      <c r="D75" s="95">
        <f>D72+D73</f>
        <v>0</v>
      </c>
      <c r="E75" s="95">
        <f>E72+E73</f>
        <v>20957.650000000001</v>
      </c>
      <c r="F75" s="95">
        <f>F72+F73</f>
        <v>0</v>
      </c>
      <c r="G75" s="101">
        <f>G72+G73</f>
        <v>11929.98</v>
      </c>
      <c r="H75" s="95"/>
      <c r="I75" s="95"/>
      <c r="J75" s="95"/>
      <c r="K75" s="95"/>
      <c r="L75" s="95"/>
      <c r="M75" s="95"/>
      <c r="N75" s="95"/>
    </row>
    <row r="76" spans="1:27" x14ac:dyDescent="0.2">
      <c r="A76" s="13" t="s">
        <v>24</v>
      </c>
      <c r="B76" s="13"/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/>
      <c r="I76" s="13"/>
      <c r="J76" s="13"/>
      <c r="K76" s="13"/>
      <c r="L76" s="13"/>
      <c r="M76" s="13"/>
      <c r="N76" s="13"/>
    </row>
    <row r="77" spans="1:27" s="94" customFormat="1" ht="66.75" customHeight="1" x14ac:dyDescent="0.2">
      <c r="A77" s="79" t="s">
        <v>102</v>
      </c>
      <c r="B77" s="92"/>
      <c r="C77" s="92"/>
      <c r="D77" s="92"/>
      <c r="E77" s="92"/>
      <c r="F77" s="92"/>
      <c r="G77" s="93"/>
      <c r="H77" s="92"/>
      <c r="I77" s="92"/>
      <c r="J77" s="92"/>
      <c r="K77" s="92"/>
      <c r="L77" s="92"/>
      <c r="M77" s="92"/>
      <c r="N77" s="92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</row>
    <row r="78" spans="1:27" s="94" customFormat="1" ht="41.25" customHeight="1" x14ac:dyDescent="0.2">
      <c r="A78" s="92" t="s">
        <v>103</v>
      </c>
      <c r="B78" s="92"/>
      <c r="C78" s="92"/>
      <c r="D78" s="92"/>
      <c r="E78" s="92">
        <v>242.785</v>
      </c>
      <c r="F78" s="92"/>
      <c r="G78" s="93"/>
      <c r="H78" s="92"/>
      <c r="I78" s="92"/>
      <c r="J78" s="92"/>
      <c r="K78" s="92"/>
      <c r="L78" s="92"/>
      <c r="M78" s="92"/>
      <c r="N78" s="92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</row>
    <row r="79" spans="1:27" s="94" customFormat="1" ht="39.75" customHeight="1" x14ac:dyDescent="0.2">
      <c r="A79" s="92" t="s">
        <v>104</v>
      </c>
      <c r="B79" s="92"/>
      <c r="C79" s="92"/>
      <c r="D79" s="92"/>
      <c r="E79" s="92"/>
      <c r="F79" s="92"/>
      <c r="G79" s="93"/>
      <c r="H79" s="92"/>
      <c r="I79" s="92"/>
      <c r="J79" s="92"/>
      <c r="K79" s="92"/>
      <c r="L79" s="92"/>
      <c r="M79" s="92"/>
      <c r="N79" s="92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</row>
    <row r="80" spans="1:27" s="94" customFormat="1" ht="41.25" customHeight="1" x14ac:dyDescent="0.2">
      <c r="A80" s="92" t="s">
        <v>105</v>
      </c>
      <c r="B80" s="92"/>
      <c r="C80" s="92"/>
      <c r="D80" s="92"/>
      <c r="E80" s="92">
        <v>383.68900000000002</v>
      </c>
      <c r="F80" s="92"/>
      <c r="G80" s="93"/>
      <c r="H80" s="92"/>
      <c r="I80" s="92"/>
      <c r="J80" s="92"/>
      <c r="K80" s="92"/>
      <c r="L80" s="92"/>
      <c r="M80" s="92"/>
      <c r="N80" s="92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</row>
    <row r="81" spans="1:27" s="94" customFormat="1" ht="38.25" customHeight="1" x14ac:dyDescent="0.2">
      <c r="A81" s="92" t="s">
        <v>106</v>
      </c>
      <c r="B81" s="92"/>
      <c r="C81" s="92">
        <v>154</v>
      </c>
      <c r="D81" s="92"/>
      <c r="E81" s="92">
        <v>154</v>
      </c>
      <c r="F81" s="92"/>
      <c r="G81" s="93"/>
      <c r="H81" s="92"/>
      <c r="I81" s="92"/>
      <c r="J81" s="92"/>
      <c r="K81" s="92"/>
      <c r="L81" s="92"/>
      <c r="M81" s="92"/>
      <c r="N81" s="92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</row>
    <row r="82" spans="1:27" s="94" customFormat="1" x14ac:dyDescent="0.2">
      <c r="A82" s="150" t="s">
        <v>160</v>
      </c>
      <c r="B82" s="32"/>
      <c r="C82" s="32">
        <f>C83+C84</f>
        <v>154</v>
      </c>
      <c r="D82" s="32">
        <f>D83+D84</f>
        <v>0</v>
      </c>
      <c r="E82" s="32">
        <f>E83+E84</f>
        <v>780.47400000000005</v>
      </c>
      <c r="F82" s="32">
        <f>F83+F84</f>
        <v>0</v>
      </c>
      <c r="G82" s="32">
        <f>G83+G84</f>
        <v>0</v>
      </c>
      <c r="H82" s="32"/>
      <c r="I82" s="32"/>
      <c r="J82" s="32"/>
      <c r="K82" s="32"/>
      <c r="L82" s="32"/>
      <c r="M82" s="32"/>
      <c r="N82" s="32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</row>
    <row r="83" spans="1:27" s="94" customFormat="1" x14ac:dyDescent="0.2">
      <c r="A83" s="95" t="s">
        <v>167</v>
      </c>
      <c r="B83" s="95"/>
      <c r="C83" s="95">
        <f>C78+C79+C80+C81</f>
        <v>154</v>
      </c>
      <c r="D83" s="95">
        <f>D78+D79+D80+D81</f>
        <v>0</v>
      </c>
      <c r="E83" s="95">
        <f>E78+E79+E80+E81</f>
        <v>780.47400000000005</v>
      </c>
      <c r="F83" s="95">
        <f>F78+F79+F80+F81</f>
        <v>0</v>
      </c>
      <c r="G83" s="95">
        <f>G78+G79+G80+G81</f>
        <v>0</v>
      </c>
      <c r="H83" s="95"/>
      <c r="I83" s="95"/>
      <c r="J83" s="95"/>
      <c r="K83" s="95"/>
      <c r="L83" s="95"/>
      <c r="M83" s="95"/>
      <c r="N83" s="95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</row>
    <row r="84" spans="1:27" s="94" customFormat="1" x14ac:dyDescent="0.2">
      <c r="A84" s="95" t="s">
        <v>24</v>
      </c>
      <c r="B84" s="95"/>
      <c r="C84" s="95">
        <v>0</v>
      </c>
      <c r="D84" s="95">
        <v>0</v>
      </c>
      <c r="E84" s="95">
        <v>0</v>
      </c>
      <c r="F84" s="95">
        <v>0</v>
      </c>
      <c r="G84" s="95">
        <v>0</v>
      </c>
      <c r="H84" s="95"/>
      <c r="I84" s="95"/>
      <c r="J84" s="95"/>
      <c r="K84" s="95"/>
      <c r="L84" s="95"/>
      <c r="M84" s="95"/>
      <c r="N84" s="95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</row>
    <row r="85" spans="1:27" s="94" customFormat="1" ht="79.5" customHeight="1" x14ac:dyDescent="0.2">
      <c r="A85" s="79" t="s">
        <v>153</v>
      </c>
      <c r="B85" s="92"/>
      <c r="C85" s="92"/>
      <c r="D85" s="92"/>
      <c r="E85" s="92"/>
      <c r="F85" s="92"/>
      <c r="G85" s="93"/>
      <c r="H85" s="92"/>
      <c r="I85" s="92"/>
      <c r="J85" s="92"/>
      <c r="K85" s="92"/>
      <c r="L85" s="92"/>
      <c r="M85" s="92"/>
      <c r="N85" s="92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</row>
    <row r="86" spans="1:27" s="94" customFormat="1" ht="82.5" customHeight="1" x14ac:dyDescent="0.2">
      <c r="A86" s="92" t="s">
        <v>154</v>
      </c>
      <c r="B86" s="92"/>
      <c r="C86" s="92">
        <f>C87+C88</f>
        <v>13603.79</v>
      </c>
      <c r="D86" s="92">
        <f>D87+D88</f>
        <v>0</v>
      </c>
      <c r="E86" s="92">
        <f>E87+E88</f>
        <v>13729.9</v>
      </c>
      <c r="F86" s="92">
        <f>F87+F88</f>
        <v>0</v>
      </c>
      <c r="G86" s="92">
        <f>G87+G88</f>
        <v>6404.34</v>
      </c>
      <c r="H86" s="92"/>
      <c r="I86" s="92"/>
      <c r="J86" s="92"/>
      <c r="K86" s="92"/>
      <c r="L86" s="92"/>
      <c r="M86" s="92"/>
      <c r="N86" s="92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</row>
    <row r="87" spans="1:27" s="94" customFormat="1" x14ac:dyDescent="0.2">
      <c r="A87" s="92" t="s">
        <v>92</v>
      </c>
      <c r="B87" s="92"/>
      <c r="C87" s="92">
        <v>13603.79</v>
      </c>
      <c r="D87" s="92"/>
      <c r="E87" s="92">
        <v>13729.9</v>
      </c>
      <c r="F87" s="92"/>
      <c r="G87" s="93">
        <v>6404.34</v>
      </c>
      <c r="H87" s="92"/>
      <c r="I87" s="92"/>
      <c r="J87" s="92"/>
      <c r="K87" s="92"/>
      <c r="L87" s="92"/>
      <c r="M87" s="92"/>
      <c r="N87" s="92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</row>
    <row r="88" spans="1:27" s="94" customFormat="1" x14ac:dyDescent="0.2">
      <c r="A88" s="92" t="s">
        <v>98</v>
      </c>
      <c r="B88" s="92"/>
      <c r="C88" s="92">
        <v>0</v>
      </c>
      <c r="D88" s="92"/>
      <c r="E88" s="92">
        <v>0</v>
      </c>
      <c r="F88" s="92"/>
      <c r="G88" s="93">
        <v>0</v>
      </c>
      <c r="H88" s="92"/>
      <c r="I88" s="92"/>
      <c r="J88" s="92"/>
      <c r="K88" s="92"/>
      <c r="L88" s="92"/>
      <c r="M88" s="92"/>
      <c r="N88" s="92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</row>
    <row r="89" spans="1:27" s="94" customFormat="1" ht="105.75" customHeight="1" x14ac:dyDescent="0.2">
      <c r="A89" s="92" t="s">
        <v>173</v>
      </c>
      <c r="B89" s="92"/>
      <c r="C89" s="92">
        <f>C90+C91</f>
        <v>520</v>
      </c>
      <c r="D89" s="92">
        <f>D90+D91</f>
        <v>0</v>
      </c>
      <c r="E89" s="92">
        <f>E90+E91</f>
        <v>593</v>
      </c>
      <c r="F89" s="92">
        <f>F90+F91</f>
        <v>0</v>
      </c>
      <c r="G89" s="92">
        <f>G90+G91</f>
        <v>3.55</v>
      </c>
      <c r="H89" s="92"/>
      <c r="I89" s="92"/>
      <c r="J89" s="92"/>
      <c r="K89" s="92"/>
      <c r="L89" s="92"/>
      <c r="M89" s="92"/>
      <c r="N89" s="92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</row>
    <row r="90" spans="1:27" s="94" customFormat="1" x14ac:dyDescent="0.2">
      <c r="A90" s="92" t="s">
        <v>92</v>
      </c>
      <c r="B90" s="92"/>
      <c r="C90" s="92">
        <v>0</v>
      </c>
      <c r="D90" s="92"/>
      <c r="E90" s="92">
        <v>0</v>
      </c>
      <c r="F90" s="92"/>
      <c r="G90" s="93">
        <v>0</v>
      </c>
      <c r="H90" s="92"/>
      <c r="I90" s="92"/>
      <c r="J90" s="92"/>
      <c r="K90" s="92"/>
      <c r="L90" s="92"/>
      <c r="M90" s="92"/>
      <c r="N90" s="92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</row>
    <row r="91" spans="1:27" s="94" customFormat="1" x14ac:dyDescent="0.2">
      <c r="A91" s="92" t="s">
        <v>98</v>
      </c>
      <c r="B91" s="92"/>
      <c r="C91" s="92">
        <v>520</v>
      </c>
      <c r="D91" s="92"/>
      <c r="E91" s="92">
        <v>593</v>
      </c>
      <c r="F91" s="92"/>
      <c r="G91" s="93">
        <v>3.55</v>
      </c>
      <c r="H91" s="92"/>
      <c r="I91" s="92"/>
      <c r="J91" s="92"/>
      <c r="K91" s="92"/>
      <c r="L91" s="92"/>
      <c r="M91" s="92"/>
      <c r="N91" s="92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</row>
    <row r="92" spans="1:27" s="94" customFormat="1" x14ac:dyDescent="0.2">
      <c r="A92" s="150" t="s">
        <v>161</v>
      </c>
      <c r="B92" s="32"/>
      <c r="C92" s="32">
        <f>C93+C94</f>
        <v>14123.79</v>
      </c>
      <c r="D92" s="32">
        <f>D93+D94</f>
        <v>0</v>
      </c>
      <c r="E92" s="32">
        <f>E93+E94</f>
        <v>14322.9</v>
      </c>
      <c r="F92" s="32">
        <f>F93+F94</f>
        <v>0</v>
      </c>
      <c r="G92" s="32">
        <f>G93+G94</f>
        <v>6407.89</v>
      </c>
      <c r="H92" s="32"/>
      <c r="I92" s="32"/>
      <c r="J92" s="32"/>
      <c r="K92" s="32"/>
      <c r="L92" s="32"/>
      <c r="M92" s="32"/>
      <c r="N92" s="32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</row>
    <row r="93" spans="1:27" s="153" customFormat="1" x14ac:dyDescent="0.2">
      <c r="A93" s="95" t="s">
        <v>167</v>
      </c>
      <c r="B93" s="95"/>
      <c r="C93" s="95">
        <f>C87+C90</f>
        <v>13603.79</v>
      </c>
      <c r="D93" s="95">
        <f t="shared" ref="D93:G94" si="5">D87+D90</f>
        <v>0</v>
      </c>
      <c r="E93" s="95">
        <f t="shared" si="5"/>
        <v>13729.9</v>
      </c>
      <c r="F93" s="95">
        <f t="shared" si="5"/>
        <v>0</v>
      </c>
      <c r="G93" s="95">
        <f t="shared" si="5"/>
        <v>6404.34</v>
      </c>
      <c r="H93" s="95"/>
      <c r="I93" s="95"/>
      <c r="J93" s="95"/>
      <c r="K93" s="95"/>
      <c r="L93" s="95"/>
      <c r="M93" s="95"/>
      <c r="N93" s="95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52"/>
    </row>
    <row r="94" spans="1:27" s="153" customFormat="1" x14ac:dyDescent="0.2">
      <c r="A94" s="95" t="s">
        <v>24</v>
      </c>
      <c r="B94" s="95"/>
      <c r="C94" s="95">
        <f>C88+C91</f>
        <v>520</v>
      </c>
      <c r="D94" s="95">
        <f t="shared" si="5"/>
        <v>0</v>
      </c>
      <c r="E94" s="95">
        <f t="shared" si="5"/>
        <v>593</v>
      </c>
      <c r="F94" s="95">
        <f t="shared" si="5"/>
        <v>0</v>
      </c>
      <c r="G94" s="95">
        <f t="shared" si="5"/>
        <v>3.55</v>
      </c>
      <c r="H94" s="95"/>
      <c r="I94" s="95"/>
      <c r="J94" s="95"/>
      <c r="K94" s="95"/>
      <c r="L94" s="95"/>
      <c r="M94" s="95"/>
      <c r="N94" s="95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</row>
    <row r="95" spans="1:27" ht="14.25" x14ac:dyDescent="0.2">
      <c r="A95" s="105" t="s">
        <v>167</v>
      </c>
      <c r="B95" s="106"/>
      <c r="C95" s="107">
        <f>C58+C69+C75+C83+C93</f>
        <v>123442.31</v>
      </c>
      <c r="D95" s="107">
        <f t="shared" ref="D95:G96" si="6">D58+D69+D75+D83+D93</f>
        <v>0</v>
      </c>
      <c r="E95" s="107">
        <f t="shared" si="6"/>
        <v>123159.35099999998</v>
      </c>
      <c r="F95" s="107">
        <f t="shared" si="6"/>
        <v>0</v>
      </c>
      <c r="G95" s="107">
        <f t="shared" si="6"/>
        <v>62013.789999999994</v>
      </c>
      <c r="H95" s="106"/>
      <c r="I95" s="106"/>
      <c r="J95" s="106"/>
      <c r="K95" s="106"/>
      <c r="L95" s="106"/>
      <c r="M95" s="106"/>
      <c r="N95" s="106"/>
    </row>
    <row r="96" spans="1:27" ht="14.25" x14ac:dyDescent="0.2">
      <c r="A96" s="105" t="s">
        <v>24</v>
      </c>
      <c r="B96" s="106"/>
      <c r="C96" s="107">
        <f>C59+C70+C76+C84+C94</f>
        <v>283789</v>
      </c>
      <c r="D96" s="107">
        <f t="shared" si="6"/>
        <v>0</v>
      </c>
      <c r="E96" s="107">
        <f t="shared" si="6"/>
        <v>283789</v>
      </c>
      <c r="F96" s="107">
        <f t="shared" si="6"/>
        <v>0</v>
      </c>
      <c r="G96" s="107">
        <f t="shared" si="6"/>
        <v>162589.31</v>
      </c>
      <c r="H96" s="106"/>
      <c r="I96" s="106"/>
      <c r="J96" s="106"/>
      <c r="K96" s="106"/>
      <c r="L96" s="106"/>
      <c r="M96" s="106"/>
      <c r="N96" s="106"/>
    </row>
    <row r="97" spans="1:730" ht="14.25" x14ac:dyDescent="0.2">
      <c r="A97" s="104" t="s">
        <v>23</v>
      </c>
      <c r="B97" s="104"/>
      <c r="C97" s="108">
        <f>C96+C95</f>
        <v>407231.31</v>
      </c>
      <c r="D97" s="108">
        <f>D96+D95</f>
        <v>0</v>
      </c>
      <c r="E97" s="108">
        <f>E96+E95</f>
        <v>406948.35099999997</v>
      </c>
      <c r="F97" s="108">
        <f>F96+F95</f>
        <v>0</v>
      </c>
      <c r="G97" s="108">
        <f>G96+G95</f>
        <v>224603.09999999998</v>
      </c>
      <c r="H97" s="104">
        <f>H95+H96</f>
        <v>0</v>
      </c>
      <c r="I97" s="104"/>
      <c r="J97" s="104"/>
      <c r="K97" s="104"/>
      <c r="L97" s="104"/>
      <c r="M97" s="104"/>
      <c r="N97" s="104"/>
    </row>
    <row r="98" spans="1:730" x14ac:dyDescent="0.2">
      <c r="A98" s="6"/>
      <c r="B98" s="6"/>
      <c r="C98" s="6"/>
      <c r="D98" s="6"/>
      <c r="E98" s="6"/>
      <c r="F98" s="6"/>
      <c r="G98" s="30"/>
      <c r="H98" s="6"/>
      <c r="I98" s="6"/>
      <c r="J98" s="6"/>
      <c r="K98" s="6"/>
      <c r="L98" s="6"/>
      <c r="M98" s="6"/>
      <c r="N98" s="6"/>
    </row>
    <row r="99" spans="1:730" ht="15.75" x14ac:dyDescent="0.2">
      <c r="A99" s="203" t="s">
        <v>137</v>
      </c>
      <c r="B99" s="204"/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5"/>
      <c r="S99" s="1"/>
      <c r="T99" s="1"/>
      <c r="U99" s="1"/>
      <c r="V99" s="1"/>
      <c r="W99" s="1"/>
      <c r="X99" s="1"/>
      <c r="Y99" s="1"/>
      <c r="Z99" s="1"/>
      <c r="AA99" s="1"/>
    </row>
    <row r="100" spans="1:730" ht="18" customHeight="1" x14ac:dyDescent="0.2">
      <c r="A100" s="189" t="s">
        <v>39</v>
      </c>
      <c r="B100" s="190"/>
      <c r="C100" s="190"/>
      <c r="D100" s="190"/>
      <c r="E100" s="190"/>
      <c r="F100" s="190"/>
      <c r="G100" s="190"/>
      <c r="H100" s="190"/>
      <c r="I100" s="190"/>
      <c r="J100" s="190"/>
      <c r="K100" s="190"/>
      <c r="L100" s="190"/>
      <c r="M100" s="190"/>
      <c r="N100" s="191"/>
      <c r="S100" s="1"/>
      <c r="T100" s="1"/>
      <c r="U100" s="1"/>
      <c r="V100" s="1"/>
      <c r="W100" s="1"/>
      <c r="X100" s="1"/>
      <c r="Y100" s="1"/>
      <c r="Z100" s="1"/>
      <c r="AA100" s="1"/>
    </row>
    <row r="101" spans="1:730" ht="15.75" customHeight="1" x14ac:dyDescent="0.2">
      <c r="A101" s="197" t="s">
        <v>40</v>
      </c>
      <c r="B101" s="198"/>
      <c r="C101" s="198"/>
      <c r="D101" s="198"/>
      <c r="E101" s="198"/>
      <c r="F101" s="198"/>
      <c r="G101" s="198"/>
      <c r="H101" s="198"/>
      <c r="I101" s="198"/>
      <c r="J101" s="198"/>
      <c r="K101" s="198"/>
      <c r="L101" s="198"/>
      <c r="M101" s="198"/>
      <c r="N101" s="199"/>
      <c r="S101" s="1"/>
      <c r="T101" s="1"/>
      <c r="U101" s="1"/>
      <c r="V101" s="1"/>
      <c r="W101" s="1"/>
      <c r="X101" s="1"/>
      <c r="Y101" s="1"/>
      <c r="Z101" s="1"/>
      <c r="AA101" s="1"/>
    </row>
    <row r="102" spans="1:730" ht="77.25" customHeight="1" x14ac:dyDescent="0.2">
      <c r="A102" s="163" t="s">
        <v>41</v>
      </c>
      <c r="B102" s="10" t="s">
        <v>42</v>
      </c>
      <c r="C102" s="10"/>
      <c r="D102" s="10"/>
      <c r="E102" s="10">
        <v>50</v>
      </c>
      <c r="F102" s="10"/>
      <c r="G102" s="19">
        <v>24.9</v>
      </c>
      <c r="H102" s="10"/>
      <c r="I102" s="10" t="s">
        <v>107</v>
      </c>
      <c r="J102" s="10" t="s">
        <v>108</v>
      </c>
      <c r="K102" s="72"/>
      <c r="L102" s="72">
        <v>5</v>
      </c>
      <c r="M102" s="72"/>
      <c r="N102" s="72">
        <v>4</v>
      </c>
      <c r="S102" s="1"/>
      <c r="T102" s="1"/>
      <c r="U102" s="1"/>
      <c r="V102" s="1"/>
      <c r="W102" s="1"/>
      <c r="X102" s="1"/>
      <c r="Y102" s="1"/>
      <c r="Z102" s="1"/>
      <c r="AA102" s="1"/>
    </row>
    <row r="103" spans="1:730" ht="28.5" customHeight="1" x14ac:dyDescent="0.2">
      <c r="A103" s="14" t="s">
        <v>167</v>
      </c>
      <c r="B103" s="17"/>
      <c r="C103" s="17">
        <f>C102</f>
        <v>0</v>
      </c>
      <c r="D103" s="17">
        <f t="shared" ref="D103:N104" si="7">D102</f>
        <v>0</v>
      </c>
      <c r="E103" s="17">
        <f t="shared" si="7"/>
        <v>50</v>
      </c>
      <c r="F103" s="17">
        <f t="shared" si="7"/>
        <v>0</v>
      </c>
      <c r="G103" s="21">
        <f t="shared" si="7"/>
        <v>24.9</v>
      </c>
      <c r="H103" s="17">
        <f t="shared" si="7"/>
        <v>0</v>
      </c>
      <c r="I103" s="17" t="str">
        <f t="shared" si="7"/>
        <v>количество человек</v>
      </c>
      <c r="J103" s="17" t="str">
        <f t="shared" si="7"/>
        <v>чел.</v>
      </c>
      <c r="K103" s="130">
        <f t="shared" si="7"/>
        <v>0</v>
      </c>
      <c r="L103" s="130">
        <f t="shared" si="7"/>
        <v>5</v>
      </c>
      <c r="M103" s="130">
        <f t="shared" si="7"/>
        <v>0</v>
      </c>
      <c r="N103" s="130">
        <f t="shared" si="7"/>
        <v>4</v>
      </c>
      <c r="S103" s="1"/>
      <c r="T103" s="1"/>
      <c r="U103" s="1"/>
      <c r="V103" s="1"/>
      <c r="W103" s="1"/>
      <c r="X103" s="1"/>
      <c r="Y103" s="1"/>
      <c r="Z103" s="1"/>
      <c r="AA103" s="1"/>
    </row>
    <row r="104" spans="1:730" ht="30" customHeight="1" x14ac:dyDescent="0.2">
      <c r="A104" s="23" t="s">
        <v>20</v>
      </c>
      <c r="B104" s="75"/>
      <c r="C104" s="24">
        <f>C103</f>
        <v>0</v>
      </c>
      <c r="D104" s="24">
        <f t="shared" si="7"/>
        <v>0</v>
      </c>
      <c r="E104" s="24">
        <f t="shared" si="7"/>
        <v>50</v>
      </c>
      <c r="F104" s="24">
        <f t="shared" si="7"/>
        <v>0</v>
      </c>
      <c r="G104" s="25">
        <f t="shared" si="7"/>
        <v>24.9</v>
      </c>
      <c r="H104" s="24">
        <f t="shared" si="7"/>
        <v>0</v>
      </c>
      <c r="I104" s="24" t="str">
        <f>I103</f>
        <v>количество человек</v>
      </c>
      <c r="J104" s="24" t="str">
        <f t="shared" si="7"/>
        <v>чел.</v>
      </c>
      <c r="K104" s="131">
        <f t="shared" si="7"/>
        <v>0</v>
      </c>
      <c r="L104" s="131">
        <f t="shared" si="7"/>
        <v>5</v>
      </c>
      <c r="M104" s="131">
        <f t="shared" si="7"/>
        <v>0</v>
      </c>
      <c r="N104" s="131">
        <f t="shared" si="7"/>
        <v>4</v>
      </c>
      <c r="S104" s="1"/>
      <c r="T104" s="1"/>
      <c r="U104" s="1"/>
      <c r="V104" s="1"/>
      <c r="W104" s="1"/>
      <c r="X104" s="1"/>
      <c r="Y104" s="1"/>
      <c r="Z104" s="1"/>
      <c r="AA104" s="1"/>
    </row>
    <row r="105" spans="1:730" x14ac:dyDescent="0.2">
      <c r="A105" s="142"/>
      <c r="B105" s="143"/>
      <c r="C105" s="144"/>
      <c r="D105" s="144"/>
      <c r="E105" s="144"/>
      <c r="F105" s="144"/>
      <c r="G105" s="145"/>
      <c r="H105" s="144"/>
      <c r="I105" s="144"/>
      <c r="J105" s="144"/>
      <c r="K105" s="146"/>
      <c r="L105" s="146"/>
      <c r="M105" s="146"/>
      <c r="N105" s="147"/>
      <c r="S105" s="1"/>
      <c r="T105" s="1"/>
      <c r="U105" s="1"/>
      <c r="V105" s="1"/>
      <c r="W105" s="1"/>
      <c r="X105" s="1"/>
      <c r="Y105" s="1"/>
      <c r="Z105" s="1"/>
      <c r="AA105" s="1"/>
    </row>
    <row r="106" spans="1:730" ht="15.75" x14ac:dyDescent="0.2">
      <c r="A106" s="203" t="s">
        <v>138</v>
      </c>
      <c r="B106" s="204"/>
      <c r="C106" s="204"/>
      <c r="D106" s="204"/>
      <c r="E106" s="204"/>
      <c r="F106" s="204"/>
      <c r="G106" s="204"/>
      <c r="H106" s="204"/>
      <c r="I106" s="204"/>
      <c r="J106" s="204"/>
      <c r="K106" s="204"/>
      <c r="L106" s="204"/>
      <c r="M106" s="204"/>
      <c r="N106" s="205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  <c r="DX106" s="44"/>
      <c r="DY106" s="44"/>
      <c r="DZ106" s="44"/>
      <c r="EA106" s="44"/>
      <c r="EB106" s="44"/>
      <c r="EC106" s="44"/>
      <c r="ED106" s="44"/>
      <c r="EE106" s="44"/>
      <c r="EF106" s="44"/>
      <c r="EG106" s="44"/>
      <c r="EH106" s="44"/>
      <c r="EI106" s="44"/>
      <c r="EJ106" s="44"/>
      <c r="EK106" s="44"/>
      <c r="EL106" s="44"/>
      <c r="EM106" s="44"/>
      <c r="EN106" s="44"/>
      <c r="EO106" s="44"/>
      <c r="EP106" s="44"/>
      <c r="EQ106" s="44"/>
      <c r="ER106" s="44"/>
      <c r="ES106" s="44"/>
      <c r="ET106" s="44"/>
      <c r="EU106" s="44"/>
      <c r="EV106" s="44"/>
      <c r="EW106" s="44"/>
      <c r="EX106" s="44"/>
      <c r="EY106" s="44"/>
      <c r="EZ106" s="44"/>
      <c r="FA106" s="44"/>
      <c r="FB106" s="44"/>
      <c r="FC106" s="44"/>
      <c r="FD106" s="44"/>
      <c r="FE106" s="44"/>
      <c r="FF106" s="44"/>
      <c r="FG106" s="44"/>
      <c r="FH106" s="44"/>
      <c r="FI106" s="44"/>
      <c r="FJ106" s="44"/>
      <c r="FK106" s="44"/>
      <c r="FL106" s="44"/>
      <c r="FM106" s="44"/>
      <c r="FN106" s="44"/>
      <c r="FO106" s="44"/>
      <c r="FP106" s="44"/>
      <c r="FQ106" s="44"/>
      <c r="FR106" s="44"/>
      <c r="FS106" s="44"/>
      <c r="FT106" s="44"/>
      <c r="FU106" s="44"/>
      <c r="FV106" s="44"/>
      <c r="FW106" s="44"/>
      <c r="FX106" s="44"/>
      <c r="FY106" s="44"/>
      <c r="FZ106" s="44"/>
      <c r="GA106" s="44"/>
      <c r="GB106" s="44"/>
      <c r="GC106" s="44"/>
      <c r="GD106" s="44"/>
      <c r="GE106" s="44"/>
      <c r="GF106" s="44"/>
      <c r="GG106" s="44"/>
      <c r="GH106" s="44"/>
      <c r="GI106" s="44"/>
      <c r="GJ106" s="44"/>
      <c r="GK106" s="44"/>
      <c r="GL106" s="44"/>
      <c r="GM106" s="44"/>
      <c r="GN106" s="44"/>
      <c r="GO106" s="44"/>
      <c r="GP106" s="44"/>
      <c r="GQ106" s="44"/>
      <c r="GR106" s="44"/>
      <c r="GS106" s="44"/>
      <c r="GT106" s="44"/>
      <c r="GU106" s="44"/>
      <c r="GV106" s="44"/>
      <c r="GW106" s="44"/>
      <c r="GX106" s="44"/>
      <c r="GY106" s="44"/>
      <c r="GZ106" s="44"/>
      <c r="HA106" s="44"/>
      <c r="HB106" s="44"/>
      <c r="HC106" s="44"/>
      <c r="HD106" s="44"/>
      <c r="HE106" s="44"/>
      <c r="HF106" s="44"/>
      <c r="HG106" s="44"/>
      <c r="HH106" s="44"/>
      <c r="HI106" s="44"/>
      <c r="HJ106" s="44"/>
      <c r="HK106" s="44"/>
      <c r="HL106" s="44"/>
      <c r="HM106" s="44"/>
      <c r="HN106" s="44"/>
      <c r="HO106" s="44"/>
      <c r="HP106" s="44"/>
      <c r="HQ106" s="44"/>
      <c r="HR106" s="44"/>
      <c r="HS106" s="44"/>
      <c r="HT106" s="44"/>
      <c r="HU106" s="44"/>
      <c r="HV106" s="44"/>
      <c r="HW106" s="44"/>
      <c r="HX106" s="44"/>
      <c r="HY106" s="44"/>
      <c r="HZ106" s="44"/>
      <c r="IA106" s="44"/>
      <c r="IB106" s="44"/>
      <c r="IC106" s="44"/>
      <c r="ID106" s="44"/>
      <c r="IE106" s="44"/>
      <c r="IF106" s="44"/>
      <c r="IG106" s="44"/>
      <c r="IH106" s="44"/>
      <c r="II106" s="44"/>
      <c r="IJ106" s="44"/>
      <c r="IK106" s="44"/>
      <c r="IL106" s="44"/>
      <c r="IM106" s="44"/>
      <c r="IN106" s="44"/>
      <c r="IO106" s="44"/>
      <c r="IP106" s="44"/>
      <c r="IQ106" s="44"/>
      <c r="IR106" s="44"/>
      <c r="IS106" s="44"/>
      <c r="IT106" s="44"/>
      <c r="IU106" s="44"/>
      <c r="IV106" s="44"/>
      <c r="IW106" s="44"/>
      <c r="IX106" s="44"/>
      <c r="IY106" s="44"/>
      <c r="IZ106" s="44"/>
      <c r="JA106" s="44"/>
      <c r="JB106" s="44"/>
      <c r="JC106" s="44"/>
      <c r="JD106" s="44"/>
      <c r="JE106" s="44"/>
      <c r="JF106" s="44"/>
      <c r="JG106" s="44"/>
      <c r="JH106" s="44"/>
      <c r="JI106" s="44"/>
      <c r="JJ106" s="44"/>
      <c r="JK106" s="44"/>
      <c r="JL106" s="44"/>
      <c r="JM106" s="44"/>
      <c r="JN106" s="44"/>
      <c r="JO106" s="44"/>
      <c r="JP106" s="44"/>
      <c r="JQ106" s="44"/>
      <c r="JR106" s="44"/>
      <c r="JS106" s="44"/>
      <c r="JT106" s="44"/>
      <c r="JU106" s="44"/>
      <c r="JV106" s="44"/>
      <c r="JW106" s="44"/>
      <c r="JX106" s="44"/>
      <c r="JY106" s="44"/>
      <c r="JZ106" s="44"/>
      <c r="KA106" s="44"/>
      <c r="KB106" s="44"/>
      <c r="KC106" s="44"/>
      <c r="KD106" s="44"/>
      <c r="KE106" s="44"/>
      <c r="KF106" s="44"/>
      <c r="KG106" s="44"/>
      <c r="KH106" s="44"/>
      <c r="KI106" s="44"/>
      <c r="KJ106" s="44"/>
      <c r="KK106" s="44"/>
      <c r="KL106" s="44"/>
      <c r="KM106" s="44"/>
      <c r="KN106" s="44"/>
      <c r="KO106" s="44"/>
      <c r="KP106" s="44"/>
      <c r="KQ106" s="44"/>
      <c r="KR106" s="44"/>
      <c r="KS106" s="44"/>
      <c r="KT106" s="44"/>
      <c r="KU106" s="44"/>
      <c r="KV106" s="44"/>
      <c r="KW106" s="44"/>
      <c r="KX106" s="44"/>
      <c r="KY106" s="44"/>
      <c r="KZ106" s="44"/>
      <c r="LA106" s="44"/>
      <c r="LB106" s="44"/>
      <c r="LC106" s="44"/>
      <c r="LD106" s="44"/>
      <c r="LE106" s="44"/>
      <c r="LF106" s="44"/>
      <c r="LG106" s="44"/>
      <c r="LH106" s="44"/>
      <c r="LI106" s="44"/>
      <c r="LJ106" s="44"/>
      <c r="LK106" s="44"/>
      <c r="LL106" s="44"/>
      <c r="LM106" s="44"/>
      <c r="LN106" s="44"/>
      <c r="LO106" s="44"/>
      <c r="LP106" s="44"/>
      <c r="LQ106" s="44"/>
      <c r="LR106" s="44"/>
      <c r="LS106" s="44"/>
      <c r="LT106" s="44"/>
      <c r="LU106" s="44"/>
      <c r="LV106" s="44"/>
      <c r="LW106" s="44"/>
      <c r="LX106" s="44"/>
      <c r="LY106" s="44"/>
      <c r="LZ106" s="44"/>
      <c r="MA106" s="44"/>
      <c r="MB106" s="44"/>
      <c r="MC106" s="44"/>
      <c r="MD106" s="44"/>
      <c r="ME106" s="44"/>
      <c r="MF106" s="44"/>
      <c r="MG106" s="44"/>
      <c r="MH106" s="44"/>
      <c r="MI106" s="44"/>
      <c r="MJ106" s="44"/>
      <c r="MK106" s="44"/>
      <c r="ML106" s="44"/>
      <c r="MM106" s="44"/>
      <c r="MN106" s="44"/>
      <c r="MO106" s="44"/>
      <c r="MP106" s="44"/>
      <c r="MQ106" s="44"/>
      <c r="MR106" s="44"/>
      <c r="MS106" s="44"/>
      <c r="MT106" s="44"/>
      <c r="MU106" s="44"/>
      <c r="MV106" s="44"/>
      <c r="MW106" s="44"/>
      <c r="MX106" s="44"/>
      <c r="MY106" s="44"/>
      <c r="MZ106" s="44"/>
      <c r="NA106" s="44"/>
      <c r="NB106" s="44"/>
      <c r="NC106" s="44"/>
      <c r="ND106" s="44"/>
      <c r="NE106" s="44"/>
      <c r="NF106" s="44"/>
      <c r="NG106" s="44"/>
      <c r="NH106" s="44"/>
      <c r="NI106" s="44"/>
      <c r="NJ106" s="44"/>
      <c r="NK106" s="44"/>
      <c r="NL106" s="44"/>
      <c r="NM106" s="44"/>
      <c r="NN106" s="44"/>
      <c r="NO106" s="44"/>
      <c r="NP106" s="44"/>
      <c r="NQ106" s="44"/>
      <c r="NR106" s="44"/>
      <c r="NS106" s="44"/>
      <c r="NT106" s="44"/>
      <c r="NU106" s="44"/>
      <c r="NV106" s="44"/>
      <c r="NW106" s="44"/>
      <c r="NX106" s="44"/>
      <c r="NY106" s="44"/>
      <c r="NZ106" s="44"/>
      <c r="OA106" s="44"/>
      <c r="OB106" s="44"/>
      <c r="OC106" s="44"/>
      <c r="OD106" s="44"/>
      <c r="OE106" s="44"/>
      <c r="OF106" s="44"/>
      <c r="OG106" s="44"/>
      <c r="OH106" s="44"/>
      <c r="OI106" s="44"/>
      <c r="OJ106" s="44"/>
      <c r="OK106" s="44"/>
      <c r="OL106" s="44"/>
      <c r="OM106" s="44"/>
      <c r="ON106" s="44"/>
      <c r="OO106" s="44"/>
      <c r="OP106" s="44"/>
      <c r="OQ106" s="44"/>
      <c r="OR106" s="44"/>
      <c r="OS106" s="44"/>
      <c r="OT106" s="44"/>
      <c r="OU106" s="44"/>
      <c r="OV106" s="44"/>
      <c r="OW106" s="44"/>
      <c r="OX106" s="44"/>
      <c r="OY106" s="44"/>
      <c r="OZ106" s="44"/>
      <c r="PA106" s="44"/>
      <c r="PB106" s="44"/>
      <c r="PC106" s="44"/>
      <c r="PD106" s="44"/>
      <c r="PE106" s="44"/>
      <c r="PF106" s="44"/>
      <c r="PG106" s="44"/>
      <c r="PH106" s="44"/>
      <c r="PI106" s="44"/>
      <c r="PJ106" s="44"/>
      <c r="PK106" s="44"/>
      <c r="PL106" s="44"/>
      <c r="PM106" s="44"/>
      <c r="PN106" s="44"/>
      <c r="PO106" s="44"/>
      <c r="PP106" s="44"/>
      <c r="PQ106" s="44"/>
      <c r="PR106" s="44"/>
      <c r="PS106" s="44"/>
      <c r="PT106" s="44"/>
      <c r="PU106" s="44"/>
      <c r="PV106" s="44"/>
      <c r="PW106" s="44"/>
      <c r="PX106" s="44"/>
      <c r="PY106" s="44"/>
      <c r="PZ106" s="44"/>
      <c r="QA106" s="44"/>
      <c r="QB106" s="44"/>
      <c r="QC106" s="44"/>
      <c r="QD106" s="44"/>
      <c r="QE106" s="44"/>
      <c r="QF106" s="44"/>
      <c r="QG106" s="44"/>
      <c r="QH106" s="44"/>
      <c r="QI106" s="44"/>
      <c r="QJ106" s="44"/>
      <c r="QK106" s="44"/>
      <c r="QL106" s="44"/>
      <c r="QM106" s="44"/>
      <c r="QN106" s="44"/>
      <c r="QO106" s="44"/>
      <c r="QP106" s="44"/>
      <c r="QQ106" s="44"/>
      <c r="QR106" s="44"/>
      <c r="QS106" s="44"/>
      <c r="QT106" s="44"/>
      <c r="QU106" s="44"/>
      <c r="QV106" s="44"/>
      <c r="QW106" s="44"/>
      <c r="QX106" s="44"/>
      <c r="QY106" s="44"/>
      <c r="QZ106" s="44"/>
      <c r="RA106" s="44"/>
      <c r="RB106" s="44"/>
      <c r="RC106" s="44"/>
      <c r="RD106" s="44"/>
      <c r="RE106" s="44"/>
      <c r="RF106" s="44"/>
      <c r="RG106" s="44"/>
      <c r="RH106" s="44"/>
      <c r="RI106" s="44"/>
      <c r="RJ106" s="44"/>
      <c r="RK106" s="44"/>
      <c r="RL106" s="44"/>
      <c r="RM106" s="44"/>
      <c r="RN106" s="44"/>
      <c r="RO106" s="44"/>
      <c r="RP106" s="44"/>
      <c r="RQ106" s="44"/>
      <c r="RR106" s="44"/>
      <c r="RS106" s="44"/>
      <c r="RT106" s="44"/>
      <c r="RU106" s="44"/>
      <c r="RV106" s="44"/>
      <c r="RW106" s="44"/>
      <c r="RX106" s="44"/>
      <c r="RY106" s="44"/>
      <c r="RZ106" s="44"/>
      <c r="SA106" s="44"/>
      <c r="SB106" s="44"/>
      <c r="SC106" s="44"/>
      <c r="SD106" s="44"/>
      <c r="SE106" s="44"/>
      <c r="SF106" s="44"/>
      <c r="SG106" s="44"/>
      <c r="SH106" s="44"/>
      <c r="SI106" s="44"/>
      <c r="SJ106" s="44"/>
      <c r="SK106" s="44"/>
      <c r="SL106" s="44"/>
      <c r="SM106" s="44"/>
      <c r="SN106" s="44"/>
      <c r="SO106" s="44"/>
      <c r="SP106" s="44"/>
      <c r="SQ106" s="44"/>
      <c r="SR106" s="44"/>
      <c r="SS106" s="44"/>
      <c r="ST106" s="44"/>
      <c r="SU106" s="44"/>
      <c r="SV106" s="44"/>
      <c r="SW106" s="44"/>
      <c r="SX106" s="44"/>
      <c r="SY106" s="44"/>
      <c r="SZ106" s="44"/>
      <c r="TA106" s="44"/>
      <c r="TB106" s="44"/>
      <c r="TC106" s="44"/>
      <c r="TD106" s="44"/>
      <c r="TE106" s="44"/>
      <c r="TF106" s="44"/>
      <c r="TG106" s="44"/>
      <c r="TH106" s="44"/>
      <c r="TI106" s="44"/>
      <c r="TJ106" s="44"/>
      <c r="TK106" s="44"/>
      <c r="TL106" s="44"/>
      <c r="TM106" s="44"/>
      <c r="TN106" s="44"/>
      <c r="TO106" s="44"/>
      <c r="TP106" s="44"/>
      <c r="TQ106" s="44"/>
      <c r="TR106" s="44"/>
      <c r="TS106" s="44"/>
      <c r="TT106" s="44"/>
      <c r="TU106" s="44"/>
      <c r="TV106" s="44"/>
      <c r="TW106" s="44"/>
      <c r="TX106" s="44"/>
      <c r="TY106" s="44"/>
      <c r="TZ106" s="44"/>
      <c r="UA106" s="44"/>
      <c r="UB106" s="44"/>
      <c r="UC106" s="44"/>
      <c r="UD106" s="44"/>
      <c r="UE106" s="44"/>
      <c r="UF106" s="44"/>
      <c r="UG106" s="44"/>
      <c r="UH106" s="44"/>
      <c r="UI106" s="44"/>
      <c r="UJ106" s="44"/>
      <c r="UK106" s="44"/>
      <c r="UL106" s="44"/>
      <c r="UM106" s="44"/>
      <c r="UN106" s="44"/>
      <c r="UO106" s="44"/>
      <c r="UP106" s="44"/>
      <c r="UQ106" s="44"/>
      <c r="UR106" s="44"/>
      <c r="US106" s="44"/>
      <c r="UT106" s="44"/>
      <c r="UU106" s="44"/>
      <c r="UV106" s="44"/>
      <c r="UW106" s="44"/>
      <c r="UX106" s="44"/>
      <c r="UY106" s="44"/>
      <c r="UZ106" s="44"/>
      <c r="VA106" s="44"/>
      <c r="VB106" s="44"/>
      <c r="VC106" s="44"/>
      <c r="VD106" s="44"/>
      <c r="VE106" s="44"/>
      <c r="VF106" s="44"/>
      <c r="VG106" s="44"/>
      <c r="VH106" s="44"/>
      <c r="VI106" s="44"/>
      <c r="VJ106" s="44"/>
      <c r="VK106" s="44"/>
      <c r="VL106" s="44"/>
      <c r="VM106" s="44"/>
      <c r="VN106" s="44"/>
      <c r="VO106" s="44"/>
      <c r="VP106" s="44"/>
      <c r="VQ106" s="44"/>
      <c r="VR106" s="44"/>
      <c r="VS106" s="44"/>
      <c r="VT106" s="44"/>
      <c r="VU106" s="44"/>
      <c r="VV106" s="44"/>
      <c r="VW106" s="44"/>
      <c r="VX106" s="44"/>
      <c r="VY106" s="44"/>
      <c r="VZ106" s="44"/>
      <c r="WA106" s="44"/>
      <c r="WB106" s="44"/>
      <c r="WC106" s="44"/>
      <c r="WD106" s="44"/>
      <c r="WE106" s="44"/>
      <c r="WF106" s="44"/>
      <c r="WG106" s="44"/>
      <c r="WH106" s="44"/>
      <c r="WI106" s="44"/>
      <c r="WJ106" s="44"/>
      <c r="WK106" s="44"/>
      <c r="WL106" s="44"/>
      <c r="WM106" s="44"/>
      <c r="WN106" s="44"/>
      <c r="WO106" s="44"/>
      <c r="WP106" s="44"/>
      <c r="WQ106" s="44"/>
      <c r="WR106" s="44"/>
      <c r="WS106" s="44"/>
      <c r="WT106" s="44"/>
      <c r="WU106" s="44"/>
      <c r="WV106" s="44"/>
      <c r="WW106" s="44"/>
      <c r="WX106" s="44"/>
      <c r="WY106" s="44"/>
      <c r="WZ106" s="44"/>
      <c r="XA106" s="44"/>
      <c r="XB106" s="44"/>
      <c r="XC106" s="44"/>
      <c r="XD106" s="44"/>
      <c r="XE106" s="44"/>
      <c r="XF106" s="44"/>
      <c r="XG106" s="44"/>
      <c r="XH106" s="44"/>
      <c r="XI106" s="44"/>
      <c r="XJ106" s="44"/>
      <c r="XK106" s="44"/>
      <c r="XL106" s="44"/>
      <c r="XM106" s="44"/>
      <c r="XN106" s="44"/>
      <c r="XO106" s="44"/>
      <c r="XP106" s="44"/>
      <c r="XQ106" s="44"/>
      <c r="XR106" s="44"/>
      <c r="XS106" s="44"/>
      <c r="XT106" s="44"/>
      <c r="XU106" s="44"/>
      <c r="XV106" s="44"/>
      <c r="XW106" s="44"/>
      <c r="XX106" s="44"/>
      <c r="XY106" s="44"/>
      <c r="XZ106" s="44"/>
      <c r="YA106" s="44"/>
      <c r="YB106" s="44"/>
      <c r="YC106" s="44"/>
      <c r="YD106" s="44"/>
      <c r="YE106" s="44"/>
      <c r="YF106" s="44"/>
      <c r="YG106" s="44"/>
      <c r="YH106" s="44"/>
      <c r="YI106" s="44"/>
      <c r="YJ106" s="44"/>
      <c r="YK106" s="44"/>
      <c r="YL106" s="44"/>
      <c r="YM106" s="44"/>
      <c r="YN106" s="44"/>
      <c r="YO106" s="44"/>
      <c r="YP106" s="44"/>
      <c r="YQ106" s="44"/>
      <c r="YR106" s="44"/>
      <c r="YS106" s="44"/>
      <c r="YT106" s="44"/>
      <c r="YU106" s="44"/>
      <c r="YV106" s="44"/>
      <c r="YW106" s="44"/>
      <c r="YX106" s="44"/>
      <c r="YY106" s="44"/>
      <c r="YZ106" s="44"/>
      <c r="ZA106" s="44"/>
      <c r="ZB106" s="44"/>
      <c r="ZC106" s="44"/>
      <c r="ZD106" s="44"/>
      <c r="ZE106" s="44"/>
      <c r="ZF106" s="44"/>
      <c r="ZG106" s="44"/>
      <c r="ZH106" s="44"/>
      <c r="ZI106" s="44"/>
      <c r="ZJ106" s="44"/>
      <c r="ZK106" s="44"/>
      <c r="ZL106" s="44"/>
      <c r="ZM106" s="44"/>
      <c r="ZN106" s="44"/>
      <c r="ZO106" s="44"/>
      <c r="ZP106" s="44"/>
      <c r="ZQ106" s="44"/>
      <c r="ZR106" s="44"/>
      <c r="ZS106" s="44"/>
      <c r="ZT106" s="44"/>
      <c r="ZU106" s="44"/>
      <c r="ZV106" s="44"/>
      <c r="ZW106" s="44"/>
      <c r="ZX106" s="44"/>
      <c r="ZY106" s="44"/>
      <c r="ZZ106" s="44"/>
      <c r="AAA106" s="44"/>
      <c r="AAB106" s="44"/>
      <c r="AAC106" s="44"/>
      <c r="AAD106" s="44"/>
      <c r="AAE106" s="44"/>
      <c r="AAF106" s="44"/>
      <c r="AAG106" s="44"/>
      <c r="AAH106" s="44"/>
      <c r="AAI106" s="44"/>
      <c r="AAJ106" s="44"/>
      <c r="AAK106" s="44"/>
      <c r="AAL106" s="44"/>
      <c r="AAM106" s="44"/>
      <c r="AAN106" s="44"/>
      <c r="AAO106" s="44"/>
      <c r="AAP106" s="44"/>
      <c r="AAQ106" s="44"/>
      <c r="AAR106" s="44"/>
      <c r="AAS106" s="44"/>
      <c r="AAT106" s="44"/>
      <c r="AAU106" s="44"/>
      <c r="AAV106" s="44"/>
      <c r="AAW106" s="44"/>
      <c r="AAX106" s="44"/>
      <c r="AAY106" s="44"/>
      <c r="AAZ106" s="44"/>
      <c r="ABA106" s="44"/>
      <c r="ABB106" s="44"/>
    </row>
    <row r="107" spans="1:730" x14ac:dyDescent="0.2">
      <c r="A107" s="189" t="s">
        <v>72</v>
      </c>
      <c r="B107" s="190"/>
      <c r="C107" s="190"/>
      <c r="D107" s="190"/>
      <c r="E107" s="190"/>
      <c r="F107" s="190"/>
      <c r="G107" s="190"/>
      <c r="H107" s="190"/>
      <c r="I107" s="190"/>
      <c r="J107" s="190"/>
      <c r="K107" s="190"/>
      <c r="L107" s="190"/>
      <c r="M107" s="190"/>
      <c r="N107" s="191"/>
    </row>
    <row r="108" spans="1:730" x14ac:dyDescent="0.2">
      <c r="A108" s="189" t="s">
        <v>73</v>
      </c>
      <c r="B108" s="190"/>
      <c r="C108" s="190"/>
      <c r="D108" s="190"/>
      <c r="E108" s="190"/>
      <c r="F108" s="190"/>
      <c r="G108" s="190"/>
      <c r="H108" s="190"/>
      <c r="I108" s="190"/>
      <c r="J108" s="190"/>
      <c r="K108" s="190"/>
      <c r="L108" s="190"/>
      <c r="M108" s="190"/>
      <c r="N108" s="191"/>
      <c r="S108" s="1"/>
      <c r="T108" s="1"/>
      <c r="U108" s="1"/>
      <c r="V108" s="1"/>
      <c r="W108" s="1"/>
      <c r="X108" s="1"/>
      <c r="Y108" s="1"/>
      <c r="Z108" s="1"/>
      <c r="AA108" s="1"/>
    </row>
    <row r="109" spans="1:730" ht="28.5" customHeight="1" x14ac:dyDescent="0.2">
      <c r="A109" s="163" t="s">
        <v>122</v>
      </c>
      <c r="B109" s="163" t="s">
        <v>22</v>
      </c>
      <c r="C109" s="7">
        <v>50</v>
      </c>
      <c r="D109" s="7"/>
      <c r="E109" s="7">
        <v>50</v>
      </c>
      <c r="F109" s="7"/>
      <c r="G109" s="8"/>
      <c r="H109" s="7"/>
      <c r="I109" s="27"/>
      <c r="J109" s="27"/>
      <c r="K109" s="39"/>
      <c r="L109" s="35"/>
      <c r="M109" s="35"/>
      <c r="N109" s="35"/>
      <c r="S109" s="1"/>
      <c r="T109" s="1"/>
      <c r="U109" s="1"/>
      <c r="V109" s="1"/>
      <c r="W109" s="1"/>
      <c r="X109" s="1"/>
      <c r="Y109" s="1"/>
      <c r="Z109" s="1"/>
      <c r="AA109" s="1"/>
    </row>
    <row r="110" spans="1:730" x14ac:dyDescent="0.2">
      <c r="A110" s="46" t="s">
        <v>167</v>
      </c>
      <c r="B110" s="47"/>
      <c r="C110" s="58">
        <f t="shared" ref="C110:H110" si="8">C109</f>
        <v>50</v>
      </c>
      <c r="D110" s="58">
        <f t="shared" si="8"/>
        <v>0</v>
      </c>
      <c r="E110" s="58">
        <f t="shared" si="8"/>
        <v>50</v>
      </c>
      <c r="F110" s="58">
        <f t="shared" si="8"/>
        <v>0</v>
      </c>
      <c r="G110" s="58">
        <f t="shared" si="8"/>
        <v>0</v>
      </c>
      <c r="H110" s="58">
        <f t="shared" si="8"/>
        <v>0</v>
      </c>
      <c r="I110" s="54"/>
      <c r="J110" s="54"/>
      <c r="K110" s="61"/>
      <c r="L110" s="43"/>
      <c r="M110" s="43"/>
      <c r="N110" s="43"/>
      <c r="S110" s="1"/>
      <c r="T110" s="1"/>
      <c r="U110" s="1"/>
      <c r="V110" s="1"/>
      <c r="W110" s="1"/>
      <c r="X110" s="1"/>
      <c r="Y110" s="1"/>
      <c r="Z110" s="1"/>
      <c r="AA110" s="1"/>
    </row>
    <row r="111" spans="1:730" x14ac:dyDescent="0.2">
      <c r="A111" s="46" t="s">
        <v>57</v>
      </c>
      <c r="B111" s="47"/>
      <c r="C111" s="58"/>
      <c r="D111" s="58"/>
      <c r="E111" s="58"/>
      <c r="F111" s="58"/>
      <c r="G111" s="58"/>
      <c r="H111" s="58"/>
      <c r="I111" s="54"/>
      <c r="J111" s="54"/>
      <c r="K111" s="61"/>
      <c r="L111" s="43"/>
      <c r="M111" s="43"/>
      <c r="N111" s="43"/>
      <c r="S111" s="1"/>
      <c r="T111" s="1"/>
      <c r="U111" s="1"/>
      <c r="V111" s="1"/>
      <c r="W111" s="1"/>
      <c r="X111" s="1"/>
      <c r="Y111" s="1"/>
      <c r="Z111" s="1"/>
      <c r="AA111" s="1"/>
    </row>
    <row r="112" spans="1:730" x14ac:dyDescent="0.2">
      <c r="A112" s="23" t="s">
        <v>23</v>
      </c>
      <c r="B112" s="34"/>
      <c r="C112" s="45">
        <f t="shared" ref="C112:H112" si="9">C110+C111</f>
        <v>50</v>
      </c>
      <c r="D112" s="45">
        <f t="shared" si="9"/>
        <v>0</v>
      </c>
      <c r="E112" s="45">
        <f t="shared" si="9"/>
        <v>50</v>
      </c>
      <c r="F112" s="45">
        <f t="shared" si="9"/>
        <v>0</v>
      </c>
      <c r="G112" s="33">
        <f t="shared" si="9"/>
        <v>0</v>
      </c>
      <c r="H112" s="45">
        <f t="shared" si="9"/>
        <v>0</v>
      </c>
      <c r="I112" s="52"/>
      <c r="J112" s="52"/>
      <c r="K112" s="52"/>
      <c r="L112" s="52"/>
      <c r="M112" s="52"/>
      <c r="N112" s="52"/>
      <c r="S112" s="1"/>
      <c r="T112" s="1"/>
      <c r="U112" s="1"/>
      <c r="V112" s="1"/>
      <c r="W112" s="1"/>
      <c r="X112" s="1"/>
      <c r="Y112" s="1"/>
      <c r="Z112" s="1"/>
      <c r="AA112" s="1"/>
    </row>
    <row r="113" spans="1:730" x14ac:dyDescent="0.2">
      <c r="A113" s="6"/>
      <c r="B113" s="6"/>
      <c r="C113" s="6"/>
      <c r="D113" s="6"/>
      <c r="E113" s="6"/>
      <c r="F113" s="6"/>
      <c r="G113" s="30"/>
      <c r="H113" s="6"/>
      <c r="I113" s="6"/>
      <c r="J113" s="6"/>
      <c r="K113" s="6"/>
      <c r="L113" s="6"/>
      <c r="M113" s="6"/>
      <c r="N113" s="6"/>
      <c r="S113" s="1"/>
      <c r="T113" s="1"/>
      <c r="U113" s="1"/>
      <c r="V113" s="1"/>
      <c r="W113" s="1"/>
      <c r="X113" s="1"/>
      <c r="Y113" s="1"/>
      <c r="Z113" s="1"/>
      <c r="AA113" s="1"/>
    </row>
    <row r="114" spans="1:730" ht="32.25" customHeight="1" x14ac:dyDescent="0.2">
      <c r="A114" s="194" t="s">
        <v>139</v>
      </c>
      <c r="B114" s="194"/>
      <c r="C114" s="194"/>
      <c r="D114" s="194"/>
      <c r="E114" s="194"/>
      <c r="F114" s="194"/>
      <c r="G114" s="194"/>
      <c r="H114" s="194"/>
      <c r="I114" s="194"/>
      <c r="J114" s="194"/>
      <c r="K114" s="194"/>
      <c r="L114" s="194"/>
      <c r="M114" s="194"/>
      <c r="N114" s="194"/>
    </row>
    <row r="115" spans="1:730" ht="54" customHeight="1" x14ac:dyDescent="0.2">
      <c r="A115" s="187" t="s">
        <v>36</v>
      </c>
      <c r="B115" s="187"/>
      <c r="C115" s="187"/>
      <c r="D115" s="187"/>
      <c r="E115" s="187"/>
      <c r="F115" s="187"/>
      <c r="G115" s="187"/>
      <c r="H115" s="187"/>
      <c r="I115" s="187"/>
      <c r="J115" s="187"/>
      <c r="K115" s="187"/>
      <c r="L115" s="187"/>
      <c r="M115" s="187"/>
      <c r="N115" s="187"/>
    </row>
    <row r="116" spans="1:730" ht="79.5" customHeight="1" x14ac:dyDescent="0.2">
      <c r="A116" s="187" t="s">
        <v>37</v>
      </c>
      <c r="B116" s="187"/>
      <c r="C116" s="187"/>
      <c r="D116" s="187"/>
      <c r="E116" s="187"/>
      <c r="F116" s="187"/>
      <c r="G116" s="187"/>
      <c r="H116" s="187"/>
      <c r="I116" s="187"/>
      <c r="J116" s="187"/>
      <c r="K116" s="187"/>
      <c r="L116" s="187"/>
      <c r="M116" s="187"/>
      <c r="N116" s="187"/>
    </row>
    <row r="117" spans="1:730" x14ac:dyDescent="0.2">
      <c r="A117" s="187" t="s">
        <v>33</v>
      </c>
      <c r="B117" s="187"/>
      <c r="C117" s="187"/>
      <c r="D117" s="187"/>
      <c r="E117" s="187"/>
      <c r="F117" s="187"/>
      <c r="G117" s="187"/>
      <c r="H117" s="187"/>
      <c r="I117" s="187"/>
      <c r="J117" s="187"/>
      <c r="K117" s="187"/>
      <c r="L117" s="187"/>
      <c r="M117" s="187"/>
      <c r="N117" s="187"/>
    </row>
    <row r="118" spans="1:730" ht="93" customHeight="1" x14ac:dyDescent="0.2">
      <c r="A118" s="163" t="s">
        <v>181</v>
      </c>
      <c r="B118" s="163" t="s">
        <v>182</v>
      </c>
      <c r="C118" s="10">
        <v>68</v>
      </c>
      <c r="D118" s="10"/>
      <c r="E118" s="10">
        <v>138.5</v>
      </c>
      <c r="F118" s="10"/>
      <c r="G118" s="19">
        <v>70.5</v>
      </c>
      <c r="H118" s="10"/>
      <c r="I118" s="20"/>
      <c r="J118" s="20"/>
      <c r="K118" s="20"/>
      <c r="L118" s="20"/>
      <c r="M118" s="20"/>
      <c r="N118" s="20"/>
    </row>
    <row r="119" spans="1:730" ht="17.25" customHeight="1" x14ac:dyDescent="0.2">
      <c r="A119" s="163"/>
      <c r="B119" s="163"/>
      <c r="C119" s="10">
        <v>20</v>
      </c>
      <c r="D119" s="10"/>
      <c r="E119" s="10">
        <v>20</v>
      </c>
      <c r="F119" s="10"/>
      <c r="G119" s="19"/>
      <c r="H119" s="10"/>
      <c r="I119" s="20"/>
      <c r="J119" s="20"/>
      <c r="K119" s="20"/>
      <c r="L119" s="20"/>
      <c r="M119" s="20"/>
      <c r="N119" s="20"/>
    </row>
    <row r="120" spans="1:730" x14ac:dyDescent="0.2">
      <c r="A120" s="154" t="s">
        <v>167</v>
      </c>
      <c r="B120" s="163"/>
      <c r="C120" s="10">
        <f>C118+C119</f>
        <v>88</v>
      </c>
      <c r="D120" s="10">
        <f>D118+D119</f>
        <v>0</v>
      </c>
      <c r="E120" s="10">
        <f>E118+E119</f>
        <v>158.5</v>
      </c>
      <c r="F120" s="10">
        <f>F118+F119</f>
        <v>0</v>
      </c>
      <c r="G120" s="10">
        <f>G118+G119</f>
        <v>70.5</v>
      </c>
      <c r="H120" s="10">
        <f>H118</f>
        <v>0</v>
      </c>
      <c r="I120" s="20"/>
      <c r="J120" s="20"/>
      <c r="K120" s="20"/>
      <c r="L120" s="20"/>
      <c r="M120" s="20"/>
      <c r="N120" s="20"/>
    </row>
    <row r="121" spans="1:730" x14ac:dyDescent="0.2">
      <c r="A121" s="32" t="s">
        <v>20</v>
      </c>
      <c r="B121" s="23"/>
      <c r="C121" s="60">
        <f t="shared" ref="C121:H121" si="10">C120</f>
        <v>88</v>
      </c>
      <c r="D121" s="60">
        <f t="shared" si="10"/>
        <v>0</v>
      </c>
      <c r="E121" s="60">
        <f t="shared" si="10"/>
        <v>158.5</v>
      </c>
      <c r="F121" s="60">
        <f t="shared" si="10"/>
        <v>0</v>
      </c>
      <c r="G121" s="60">
        <f t="shared" si="10"/>
        <v>70.5</v>
      </c>
      <c r="H121" s="60">
        <f t="shared" si="10"/>
        <v>0</v>
      </c>
      <c r="I121" s="74"/>
      <c r="J121" s="74"/>
      <c r="K121" s="74"/>
      <c r="L121" s="74"/>
      <c r="M121" s="74"/>
      <c r="N121" s="74"/>
      <c r="S121" s="1"/>
      <c r="T121" s="1"/>
      <c r="U121" s="1"/>
      <c r="V121" s="1"/>
      <c r="W121" s="1"/>
      <c r="X121" s="1"/>
      <c r="Y121" s="1"/>
      <c r="Z121" s="1"/>
      <c r="AA121" s="1"/>
    </row>
    <row r="122" spans="1:730" ht="15.75" x14ac:dyDescent="0.2">
      <c r="A122" s="203" t="s">
        <v>140</v>
      </c>
      <c r="B122" s="204"/>
      <c r="C122" s="204"/>
      <c r="D122" s="204"/>
      <c r="E122" s="204"/>
      <c r="F122" s="204"/>
      <c r="G122" s="204"/>
      <c r="H122" s="204"/>
      <c r="I122" s="204"/>
      <c r="J122" s="204"/>
      <c r="K122" s="204"/>
      <c r="L122" s="204"/>
      <c r="M122" s="204"/>
      <c r="N122" s="205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4"/>
      <c r="DC122" s="44"/>
      <c r="DD122" s="44"/>
      <c r="DE122" s="44"/>
      <c r="DF122" s="44"/>
      <c r="DG122" s="44"/>
      <c r="DH122" s="44"/>
      <c r="DI122" s="44"/>
      <c r="DJ122" s="44"/>
      <c r="DK122" s="44"/>
      <c r="DL122" s="44"/>
      <c r="DM122" s="44"/>
      <c r="DN122" s="44"/>
      <c r="DO122" s="44"/>
      <c r="DP122" s="44"/>
      <c r="DQ122" s="44"/>
      <c r="DR122" s="44"/>
      <c r="DS122" s="44"/>
      <c r="DT122" s="44"/>
      <c r="DU122" s="44"/>
      <c r="DV122" s="44"/>
      <c r="DW122" s="44"/>
      <c r="DX122" s="44"/>
      <c r="DY122" s="44"/>
      <c r="DZ122" s="44"/>
      <c r="EA122" s="44"/>
      <c r="EB122" s="44"/>
      <c r="EC122" s="44"/>
      <c r="ED122" s="44"/>
      <c r="EE122" s="44"/>
      <c r="EF122" s="44"/>
      <c r="EG122" s="44"/>
      <c r="EH122" s="44"/>
      <c r="EI122" s="44"/>
      <c r="EJ122" s="44"/>
      <c r="EK122" s="44"/>
      <c r="EL122" s="44"/>
      <c r="EM122" s="44"/>
      <c r="EN122" s="44"/>
      <c r="EO122" s="44"/>
      <c r="EP122" s="44"/>
      <c r="EQ122" s="44"/>
      <c r="ER122" s="44"/>
      <c r="ES122" s="44"/>
      <c r="ET122" s="44"/>
      <c r="EU122" s="44"/>
      <c r="EV122" s="44"/>
      <c r="EW122" s="44"/>
      <c r="EX122" s="44"/>
      <c r="EY122" s="44"/>
      <c r="EZ122" s="44"/>
      <c r="FA122" s="44"/>
      <c r="FB122" s="44"/>
      <c r="FC122" s="44"/>
      <c r="FD122" s="44"/>
      <c r="FE122" s="44"/>
      <c r="FF122" s="44"/>
      <c r="FG122" s="44"/>
      <c r="FH122" s="44"/>
      <c r="FI122" s="44"/>
      <c r="FJ122" s="44"/>
      <c r="FK122" s="44"/>
      <c r="FL122" s="44"/>
      <c r="FM122" s="44"/>
      <c r="FN122" s="44"/>
      <c r="FO122" s="44"/>
      <c r="FP122" s="44"/>
      <c r="FQ122" s="44"/>
      <c r="FR122" s="44"/>
      <c r="FS122" s="44"/>
      <c r="FT122" s="44"/>
      <c r="FU122" s="44"/>
      <c r="FV122" s="44"/>
      <c r="FW122" s="44"/>
      <c r="FX122" s="44"/>
      <c r="FY122" s="44"/>
      <c r="FZ122" s="44"/>
      <c r="GA122" s="44"/>
      <c r="GB122" s="44"/>
      <c r="GC122" s="44"/>
      <c r="GD122" s="44"/>
      <c r="GE122" s="44"/>
      <c r="GF122" s="44"/>
      <c r="GG122" s="44"/>
      <c r="GH122" s="44"/>
      <c r="GI122" s="44"/>
      <c r="GJ122" s="44"/>
      <c r="GK122" s="44"/>
      <c r="GL122" s="44"/>
      <c r="GM122" s="44"/>
      <c r="GN122" s="44"/>
      <c r="GO122" s="44"/>
      <c r="GP122" s="44"/>
      <c r="GQ122" s="44"/>
      <c r="GR122" s="44"/>
      <c r="GS122" s="44"/>
      <c r="GT122" s="44"/>
      <c r="GU122" s="44"/>
      <c r="GV122" s="44"/>
      <c r="GW122" s="44"/>
      <c r="GX122" s="44"/>
      <c r="GY122" s="44"/>
      <c r="GZ122" s="44"/>
      <c r="HA122" s="44"/>
      <c r="HB122" s="44"/>
      <c r="HC122" s="44"/>
      <c r="HD122" s="44"/>
      <c r="HE122" s="44"/>
      <c r="HF122" s="44"/>
      <c r="HG122" s="44"/>
      <c r="HH122" s="44"/>
      <c r="HI122" s="44"/>
      <c r="HJ122" s="44"/>
      <c r="HK122" s="44"/>
      <c r="HL122" s="44"/>
      <c r="HM122" s="44"/>
      <c r="HN122" s="44"/>
      <c r="HO122" s="44"/>
      <c r="HP122" s="44"/>
      <c r="HQ122" s="44"/>
      <c r="HR122" s="44"/>
      <c r="HS122" s="44"/>
      <c r="HT122" s="44"/>
      <c r="HU122" s="44"/>
      <c r="HV122" s="44"/>
      <c r="HW122" s="44"/>
      <c r="HX122" s="44"/>
      <c r="HY122" s="44"/>
      <c r="HZ122" s="44"/>
      <c r="IA122" s="44"/>
      <c r="IB122" s="44"/>
      <c r="IC122" s="44"/>
      <c r="ID122" s="44"/>
      <c r="IE122" s="44"/>
      <c r="IF122" s="44"/>
      <c r="IG122" s="44"/>
      <c r="IH122" s="44"/>
      <c r="II122" s="44"/>
      <c r="IJ122" s="44"/>
      <c r="IK122" s="44"/>
      <c r="IL122" s="44"/>
      <c r="IM122" s="44"/>
      <c r="IN122" s="44"/>
      <c r="IO122" s="44"/>
      <c r="IP122" s="44"/>
      <c r="IQ122" s="44"/>
      <c r="IR122" s="44"/>
      <c r="IS122" s="44"/>
      <c r="IT122" s="44"/>
      <c r="IU122" s="44"/>
      <c r="IV122" s="44"/>
      <c r="IW122" s="44"/>
      <c r="IX122" s="44"/>
      <c r="IY122" s="44"/>
      <c r="IZ122" s="44"/>
      <c r="JA122" s="44"/>
      <c r="JB122" s="44"/>
      <c r="JC122" s="44"/>
      <c r="JD122" s="44"/>
      <c r="JE122" s="44"/>
      <c r="JF122" s="44"/>
      <c r="JG122" s="44"/>
      <c r="JH122" s="44"/>
      <c r="JI122" s="44"/>
      <c r="JJ122" s="44"/>
      <c r="JK122" s="44"/>
      <c r="JL122" s="44"/>
      <c r="JM122" s="44"/>
      <c r="JN122" s="44"/>
      <c r="JO122" s="44"/>
      <c r="JP122" s="44"/>
      <c r="JQ122" s="44"/>
      <c r="JR122" s="44"/>
      <c r="JS122" s="44"/>
      <c r="JT122" s="44"/>
      <c r="JU122" s="44"/>
      <c r="JV122" s="44"/>
      <c r="JW122" s="44"/>
      <c r="JX122" s="44"/>
      <c r="JY122" s="44"/>
      <c r="JZ122" s="44"/>
      <c r="KA122" s="44"/>
      <c r="KB122" s="44"/>
      <c r="KC122" s="44"/>
      <c r="KD122" s="44"/>
      <c r="KE122" s="44"/>
      <c r="KF122" s="44"/>
      <c r="KG122" s="44"/>
      <c r="KH122" s="44"/>
      <c r="KI122" s="44"/>
      <c r="KJ122" s="44"/>
      <c r="KK122" s="44"/>
      <c r="KL122" s="44"/>
      <c r="KM122" s="44"/>
      <c r="KN122" s="44"/>
      <c r="KO122" s="44"/>
      <c r="KP122" s="44"/>
      <c r="KQ122" s="44"/>
      <c r="KR122" s="44"/>
      <c r="KS122" s="44"/>
      <c r="KT122" s="44"/>
      <c r="KU122" s="44"/>
      <c r="KV122" s="44"/>
      <c r="KW122" s="44"/>
      <c r="KX122" s="44"/>
      <c r="KY122" s="44"/>
      <c r="KZ122" s="44"/>
      <c r="LA122" s="44"/>
      <c r="LB122" s="44"/>
      <c r="LC122" s="44"/>
      <c r="LD122" s="44"/>
      <c r="LE122" s="44"/>
      <c r="LF122" s="44"/>
      <c r="LG122" s="44"/>
      <c r="LH122" s="44"/>
      <c r="LI122" s="44"/>
      <c r="LJ122" s="44"/>
      <c r="LK122" s="44"/>
      <c r="LL122" s="44"/>
      <c r="LM122" s="44"/>
      <c r="LN122" s="44"/>
      <c r="LO122" s="44"/>
      <c r="LP122" s="44"/>
      <c r="LQ122" s="44"/>
      <c r="LR122" s="44"/>
      <c r="LS122" s="44"/>
      <c r="LT122" s="44"/>
      <c r="LU122" s="44"/>
      <c r="LV122" s="44"/>
      <c r="LW122" s="44"/>
      <c r="LX122" s="44"/>
      <c r="LY122" s="44"/>
      <c r="LZ122" s="44"/>
      <c r="MA122" s="44"/>
      <c r="MB122" s="44"/>
      <c r="MC122" s="44"/>
      <c r="MD122" s="44"/>
      <c r="ME122" s="44"/>
      <c r="MF122" s="44"/>
      <c r="MG122" s="44"/>
      <c r="MH122" s="44"/>
      <c r="MI122" s="44"/>
      <c r="MJ122" s="44"/>
      <c r="MK122" s="44"/>
      <c r="ML122" s="44"/>
      <c r="MM122" s="44"/>
      <c r="MN122" s="44"/>
      <c r="MO122" s="44"/>
      <c r="MP122" s="44"/>
      <c r="MQ122" s="44"/>
      <c r="MR122" s="44"/>
      <c r="MS122" s="44"/>
      <c r="MT122" s="44"/>
      <c r="MU122" s="44"/>
      <c r="MV122" s="44"/>
      <c r="MW122" s="44"/>
      <c r="MX122" s="44"/>
      <c r="MY122" s="44"/>
      <c r="MZ122" s="44"/>
      <c r="NA122" s="44"/>
      <c r="NB122" s="44"/>
      <c r="NC122" s="44"/>
      <c r="ND122" s="44"/>
      <c r="NE122" s="44"/>
      <c r="NF122" s="44"/>
      <c r="NG122" s="44"/>
      <c r="NH122" s="44"/>
      <c r="NI122" s="44"/>
      <c r="NJ122" s="44"/>
      <c r="NK122" s="44"/>
      <c r="NL122" s="44"/>
      <c r="NM122" s="44"/>
      <c r="NN122" s="44"/>
      <c r="NO122" s="44"/>
      <c r="NP122" s="44"/>
      <c r="NQ122" s="44"/>
      <c r="NR122" s="44"/>
      <c r="NS122" s="44"/>
      <c r="NT122" s="44"/>
      <c r="NU122" s="44"/>
      <c r="NV122" s="44"/>
      <c r="NW122" s="44"/>
      <c r="NX122" s="44"/>
      <c r="NY122" s="44"/>
      <c r="NZ122" s="44"/>
      <c r="OA122" s="44"/>
      <c r="OB122" s="44"/>
      <c r="OC122" s="44"/>
      <c r="OD122" s="44"/>
      <c r="OE122" s="44"/>
      <c r="OF122" s="44"/>
      <c r="OG122" s="44"/>
      <c r="OH122" s="44"/>
      <c r="OI122" s="44"/>
      <c r="OJ122" s="44"/>
      <c r="OK122" s="44"/>
      <c r="OL122" s="44"/>
      <c r="OM122" s="44"/>
      <c r="ON122" s="44"/>
      <c r="OO122" s="44"/>
      <c r="OP122" s="44"/>
      <c r="OQ122" s="44"/>
      <c r="OR122" s="44"/>
      <c r="OS122" s="44"/>
      <c r="OT122" s="44"/>
      <c r="OU122" s="44"/>
      <c r="OV122" s="44"/>
      <c r="OW122" s="44"/>
      <c r="OX122" s="44"/>
      <c r="OY122" s="44"/>
      <c r="OZ122" s="44"/>
      <c r="PA122" s="44"/>
      <c r="PB122" s="44"/>
      <c r="PC122" s="44"/>
      <c r="PD122" s="44"/>
      <c r="PE122" s="44"/>
      <c r="PF122" s="44"/>
      <c r="PG122" s="44"/>
      <c r="PH122" s="44"/>
      <c r="PI122" s="44"/>
      <c r="PJ122" s="44"/>
      <c r="PK122" s="44"/>
      <c r="PL122" s="44"/>
      <c r="PM122" s="44"/>
      <c r="PN122" s="44"/>
      <c r="PO122" s="44"/>
      <c r="PP122" s="44"/>
      <c r="PQ122" s="44"/>
      <c r="PR122" s="44"/>
      <c r="PS122" s="44"/>
      <c r="PT122" s="44"/>
      <c r="PU122" s="44"/>
      <c r="PV122" s="44"/>
      <c r="PW122" s="44"/>
      <c r="PX122" s="44"/>
      <c r="PY122" s="44"/>
      <c r="PZ122" s="44"/>
      <c r="QA122" s="44"/>
      <c r="QB122" s="44"/>
      <c r="QC122" s="44"/>
      <c r="QD122" s="44"/>
      <c r="QE122" s="44"/>
      <c r="QF122" s="44"/>
      <c r="QG122" s="44"/>
      <c r="QH122" s="44"/>
      <c r="QI122" s="44"/>
      <c r="QJ122" s="44"/>
      <c r="QK122" s="44"/>
      <c r="QL122" s="44"/>
      <c r="QM122" s="44"/>
      <c r="QN122" s="44"/>
      <c r="QO122" s="44"/>
      <c r="QP122" s="44"/>
      <c r="QQ122" s="44"/>
      <c r="QR122" s="44"/>
      <c r="QS122" s="44"/>
      <c r="QT122" s="44"/>
      <c r="QU122" s="44"/>
      <c r="QV122" s="44"/>
      <c r="QW122" s="44"/>
      <c r="QX122" s="44"/>
      <c r="QY122" s="44"/>
      <c r="QZ122" s="44"/>
      <c r="RA122" s="44"/>
      <c r="RB122" s="44"/>
      <c r="RC122" s="44"/>
      <c r="RD122" s="44"/>
      <c r="RE122" s="44"/>
      <c r="RF122" s="44"/>
      <c r="RG122" s="44"/>
      <c r="RH122" s="44"/>
      <c r="RI122" s="44"/>
      <c r="RJ122" s="44"/>
      <c r="RK122" s="44"/>
      <c r="RL122" s="44"/>
      <c r="RM122" s="44"/>
      <c r="RN122" s="44"/>
      <c r="RO122" s="44"/>
      <c r="RP122" s="44"/>
      <c r="RQ122" s="44"/>
      <c r="RR122" s="44"/>
      <c r="RS122" s="44"/>
      <c r="RT122" s="44"/>
      <c r="RU122" s="44"/>
      <c r="RV122" s="44"/>
      <c r="RW122" s="44"/>
      <c r="RX122" s="44"/>
      <c r="RY122" s="44"/>
      <c r="RZ122" s="44"/>
      <c r="SA122" s="44"/>
      <c r="SB122" s="44"/>
      <c r="SC122" s="44"/>
      <c r="SD122" s="44"/>
      <c r="SE122" s="44"/>
      <c r="SF122" s="44"/>
      <c r="SG122" s="44"/>
      <c r="SH122" s="44"/>
      <c r="SI122" s="44"/>
      <c r="SJ122" s="44"/>
      <c r="SK122" s="44"/>
      <c r="SL122" s="44"/>
      <c r="SM122" s="44"/>
      <c r="SN122" s="44"/>
      <c r="SO122" s="44"/>
      <c r="SP122" s="44"/>
      <c r="SQ122" s="44"/>
      <c r="SR122" s="44"/>
      <c r="SS122" s="44"/>
      <c r="ST122" s="44"/>
      <c r="SU122" s="44"/>
      <c r="SV122" s="44"/>
      <c r="SW122" s="44"/>
      <c r="SX122" s="44"/>
      <c r="SY122" s="44"/>
      <c r="SZ122" s="44"/>
      <c r="TA122" s="44"/>
      <c r="TB122" s="44"/>
      <c r="TC122" s="44"/>
      <c r="TD122" s="44"/>
      <c r="TE122" s="44"/>
      <c r="TF122" s="44"/>
      <c r="TG122" s="44"/>
      <c r="TH122" s="44"/>
      <c r="TI122" s="44"/>
      <c r="TJ122" s="44"/>
      <c r="TK122" s="44"/>
      <c r="TL122" s="44"/>
      <c r="TM122" s="44"/>
      <c r="TN122" s="44"/>
      <c r="TO122" s="44"/>
      <c r="TP122" s="44"/>
      <c r="TQ122" s="44"/>
      <c r="TR122" s="44"/>
      <c r="TS122" s="44"/>
      <c r="TT122" s="44"/>
      <c r="TU122" s="44"/>
      <c r="TV122" s="44"/>
      <c r="TW122" s="44"/>
      <c r="TX122" s="44"/>
      <c r="TY122" s="44"/>
      <c r="TZ122" s="44"/>
      <c r="UA122" s="44"/>
      <c r="UB122" s="44"/>
      <c r="UC122" s="44"/>
      <c r="UD122" s="44"/>
      <c r="UE122" s="44"/>
      <c r="UF122" s="44"/>
      <c r="UG122" s="44"/>
      <c r="UH122" s="44"/>
      <c r="UI122" s="44"/>
      <c r="UJ122" s="44"/>
      <c r="UK122" s="44"/>
      <c r="UL122" s="44"/>
      <c r="UM122" s="44"/>
      <c r="UN122" s="44"/>
      <c r="UO122" s="44"/>
      <c r="UP122" s="44"/>
      <c r="UQ122" s="44"/>
      <c r="UR122" s="44"/>
      <c r="US122" s="44"/>
      <c r="UT122" s="44"/>
      <c r="UU122" s="44"/>
      <c r="UV122" s="44"/>
      <c r="UW122" s="44"/>
      <c r="UX122" s="44"/>
      <c r="UY122" s="44"/>
      <c r="UZ122" s="44"/>
      <c r="VA122" s="44"/>
      <c r="VB122" s="44"/>
      <c r="VC122" s="44"/>
      <c r="VD122" s="44"/>
      <c r="VE122" s="44"/>
      <c r="VF122" s="44"/>
      <c r="VG122" s="44"/>
      <c r="VH122" s="44"/>
      <c r="VI122" s="44"/>
      <c r="VJ122" s="44"/>
      <c r="VK122" s="44"/>
      <c r="VL122" s="44"/>
      <c r="VM122" s="44"/>
      <c r="VN122" s="44"/>
      <c r="VO122" s="44"/>
      <c r="VP122" s="44"/>
      <c r="VQ122" s="44"/>
      <c r="VR122" s="44"/>
      <c r="VS122" s="44"/>
      <c r="VT122" s="44"/>
      <c r="VU122" s="44"/>
      <c r="VV122" s="44"/>
      <c r="VW122" s="44"/>
      <c r="VX122" s="44"/>
      <c r="VY122" s="44"/>
      <c r="VZ122" s="44"/>
      <c r="WA122" s="44"/>
      <c r="WB122" s="44"/>
      <c r="WC122" s="44"/>
      <c r="WD122" s="44"/>
      <c r="WE122" s="44"/>
      <c r="WF122" s="44"/>
      <c r="WG122" s="44"/>
      <c r="WH122" s="44"/>
      <c r="WI122" s="44"/>
      <c r="WJ122" s="44"/>
      <c r="WK122" s="44"/>
      <c r="WL122" s="44"/>
      <c r="WM122" s="44"/>
      <c r="WN122" s="44"/>
      <c r="WO122" s="44"/>
      <c r="WP122" s="44"/>
      <c r="WQ122" s="44"/>
      <c r="WR122" s="44"/>
      <c r="WS122" s="44"/>
      <c r="WT122" s="44"/>
      <c r="WU122" s="44"/>
      <c r="WV122" s="44"/>
      <c r="WW122" s="44"/>
      <c r="WX122" s="44"/>
      <c r="WY122" s="44"/>
      <c r="WZ122" s="44"/>
      <c r="XA122" s="44"/>
      <c r="XB122" s="44"/>
      <c r="XC122" s="44"/>
      <c r="XD122" s="44"/>
      <c r="XE122" s="44"/>
      <c r="XF122" s="44"/>
      <c r="XG122" s="44"/>
      <c r="XH122" s="44"/>
      <c r="XI122" s="44"/>
      <c r="XJ122" s="44"/>
      <c r="XK122" s="44"/>
      <c r="XL122" s="44"/>
      <c r="XM122" s="44"/>
      <c r="XN122" s="44"/>
      <c r="XO122" s="44"/>
      <c r="XP122" s="44"/>
      <c r="XQ122" s="44"/>
      <c r="XR122" s="44"/>
      <c r="XS122" s="44"/>
      <c r="XT122" s="44"/>
      <c r="XU122" s="44"/>
      <c r="XV122" s="44"/>
      <c r="XW122" s="44"/>
      <c r="XX122" s="44"/>
      <c r="XY122" s="44"/>
      <c r="XZ122" s="44"/>
      <c r="YA122" s="44"/>
      <c r="YB122" s="44"/>
      <c r="YC122" s="44"/>
      <c r="YD122" s="44"/>
      <c r="YE122" s="44"/>
      <c r="YF122" s="44"/>
      <c r="YG122" s="44"/>
      <c r="YH122" s="44"/>
      <c r="YI122" s="44"/>
      <c r="YJ122" s="44"/>
      <c r="YK122" s="44"/>
      <c r="YL122" s="44"/>
      <c r="YM122" s="44"/>
      <c r="YN122" s="44"/>
      <c r="YO122" s="44"/>
      <c r="YP122" s="44"/>
      <c r="YQ122" s="44"/>
      <c r="YR122" s="44"/>
      <c r="YS122" s="44"/>
      <c r="YT122" s="44"/>
      <c r="YU122" s="44"/>
      <c r="YV122" s="44"/>
      <c r="YW122" s="44"/>
      <c r="YX122" s="44"/>
      <c r="YY122" s="44"/>
      <c r="YZ122" s="44"/>
      <c r="ZA122" s="44"/>
      <c r="ZB122" s="44"/>
      <c r="ZC122" s="44"/>
      <c r="ZD122" s="44"/>
      <c r="ZE122" s="44"/>
      <c r="ZF122" s="44"/>
      <c r="ZG122" s="44"/>
      <c r="ZH122" s="44"/>
      <c r="ZI122" s="44"/>
      <c r="ZJ122" s="44"/>
      <c r="ZK122" s="44"/>
      <c r="ZL122" s="44"/>
      <c r="ZM122" s="44"/>
      <c r="ZN122" s="44"/>
      <c r="ZO122" s="44"/>
      <c r="ZP122" s="44"/>
      <c r="ZQ122" s="44"/>
      <c r="ZR122" s="44"/>
      <c r="ZS122" s="44"/>
      <c r="ZT122" s="44"/>
      <c r="ZU122" s="44"/>
      <c r="ZV122" s="44"/>
      <c r="ZW122" s="44"/>
      <c r="ZX122" s="44"/>
      <c r="ZY122" s="44"/>
      <c r="ZZ122" s="44"/>
      <c r="AAA122" s="44"/>
      <c r="AAB122" s="44"/>
      <c r="AAC122" s="44"/>
      <c r="AAD122" s="44"/>
      <c r="AAE122" s="44"/>
      <c r="AAF122" s="44"/>
      <c r="AAG122" s="44"/>
      <c r="AAH122" s="44"/>
      <c r="AAI122" s="44"/>
      <c r="AAJ122" s="44"/>
      <c r="AAK122" s="44"/>
      <c r="AAL122" s="44"/>
      <c r="AAM122" s="44"/>
      <c r="AAN122" s="44"/>
      <c r="AAO122" s="44"/>
      <c r="AAP122" s="44"/>
      <c r="AAQ122" s="44"/>
      <c r="AAR122" s="44"/>
      <c r="AAS122" s="44"/>
      <c r="AAT122" s="44"/>
      <c r="AAU122" s="44"/>
      <c r="AAV122" s="44"/>
      <c r="AAW122" s="44"/>
      <c r="AAX122" s="44"/>
      <c r="AAY122" s="44"/>
      <c r="AAZ122" s="44"/>
      <c r="ABA122" s="44"/>
      <c r="ABB122" s="44"/>
    </row>
    <row r="123" spans="1:730" x14ac:dyDescent="0.2">
      <c r="A123" s="187" t="s">
        <v>31</v>
      </c>
      <c r="B123" s="187"/>
      <c r="C123" s="187"/>
      <c r="D123" s="187"/>
      <c r="E123" s="187"/>
      <c r="F123" s="187"/>
      <c r="G123" s="187"/>
      <c r="H123" s="187"/>
      <c r="I123" s="187"/>
      <c r="J123" s="187"/>
      <c r="K123" s="187"/>
      <c r="L123" s="187"/>
      <c r="M123" s="187"/>
      <c r="N123" s="187"/>
      <c r="S123" s="1"/>
      <c r="T123" s="1"/>
      <c r="U123" s="1"/>
      <c r="V123" s="1"/>
      <c r="W123" s="1"/>
      <c r="X123" s="1"/>
      <c r="Y123" s="1"/>
      <c r="Z123" s="1"/>
      <c r="AA123" s="1"/>
    </row>
    <row r="124" spans="1:730" ht="29.25" customHeight="1" x14ac:dyDescent="0.2">
      <c r="A124" s="187" t="s">
        <v>32</v>
      </c>
      <c r="B124" s="187"/>
      <c r="C124" s="187"/>
      <c r="D124" s="187"/>
      <c r="E124" s="187"/>
      <c r="F124" s="187"/>
      <c r="G124" s="187"/>
      <c r="H124" s="187"/>
      <c r="I124" s="187"/>
      <c r="J124" s="187"/>
      <c r="K124" s="187"/>
      <c r="L124" s="187"/>
      <c r="M124" s="187"/>
      <c r="N124" s="187"/>
      <c r="S124" s="1"/>
      <c r="T124" s="1"/>
      <c r="U124" s="1"/>
      <c r="V124" s="1"/>
      <c r="W124" s="1"/>
      <c r="X124" s="1"/>
      <c r="Y124" s="1"/>
      <c r="Z124" s="1"/>
      <c r="AA124" s="1"/>
    </row>
    <row r="125" spans="1:730" ht="53.25" customHeight="1" x14ac:dyDescent="0.2">
      <c r="A125" s="163" t="s">
        <v>118</v>
      </c>
      <c r="B125" s="164" t="s">
        <v>120</v>
      </c>
      <c r="C125" s="19"/>
      <c r="D125" s="19"/>
      <c r="E125" s="19">
        <v>67.66</v>
      </c>
      <c r="F125" s="19"/>
      <c r="G125" s="19">
        <v>67.66</v>
      </c>
      <c r="H125" s="19"/>
      <c r="I125" s="19"/>
      <c r="J125" s="19"/>
      <c r="K125" s="19"/>
      <c r="L125" s="72"/>
      <c r="M125" s="72"/>
      <c r="N125" s="72"/>
      <c r="S125" s="1"/>
      <c r="T125" s="1"/>
      <c r="U125" s="1"/>
      <c r="V125" s="1"/>
      <c r="W125" s="1"/>
      <c r="X125" s="1"/>
      <c r="Y125" s="1"/>
      <c r="Z125" s="1"/>
      <c r="AA125" s="1"/>
    </row>
    <row r="126" spans="1:730" ht="42.75" customHeight="1" x14ac:dyDescent="0.2">
      <c r="A126" s="163" t="s">
        <v>119</v>
      </c>
      <c r="B126" s="164" t="s">
        <v>121</v>
      </c>
      <c r="C126" s="19">
        <v>40</v>
      </c>
      <c r="D126" s="19"/>
      <c r="E126" s="19">
        <v>40</v>
      </c>
      <c r="F126" s="19"/>
      <c r="G126" s="19">
        <v>10</v>
      </c>
      <c r="H126" s="19"/>
      <c r="I126" s="19"/>
      <c r="J126" s="19"/>
      <c r="K126" s="19"/>
      <c r="L126" s="19"/>
      <c r="M126" s="19"/>
      <c r="N126" s="19"/>
      <c r="S126" s="1"/>
      <c r="T126" s="1"/>
      <c r="U126" s="1"/>
      <c r="V126" s="1"/>
      <c r="W126" s="1"/>
      <c r="X126" s="1"/>
      <c r="Y126" s="1"/>
      <c r="Z126" s="1"/>
      <c r="AA126" s="1"/>
    </row>
    <row r="127" spans="1:730" x14ac:dyDescent="0.2">
      <c r="A127" s="68" t="s">
        <v>56</v>
      </c>
      <c r="B127" s="164"/>
      <c r="C127" s="19">
        <f t="shared" ref="C127:H127" si="11">C125+C126</f>
        <v>40</v>
      </c>
      <c r="D127" s="19">
        <f t="shared" si="11"/>
        <v>0</v>
      </c>
      <c r="E127" s="19">
        <f t="shared" si="11"/>
        <v>107.66</v>
      </c>
      <c r="F127" s="19">
        <f t="shared" si="11"/>
        <v>0</v>
      </c>
      <c r="G127" s="19">
        <f t="shared" si="11"/>
        <v>77.66</v>
      </c>
      <c r="H127" s="19">
        <f t="shared" si="11"/>
        <v>0</v>
      </c>
      <c r="I127" s="19"/>
      <c r="J127" s="19"/>
      <c r="K127" s="19"/>
      <c r="L127" s="19"/>
      <c r="M127" s="19"/>
      <c r="N127" s="19"/>
      <c r="S127" s="1"/>
      <c r="T127" s="1"/>
      <c r="U127" s="1"/>
      <c r="V127" s="1"/>
      <c r="W127" s="1"/>
      <c r="X127" s="1"/>
      <c r="Y127" s="1"/>
      <c r="Z127" s="1"/>
      <c r="AA127" s="1"/>
    </row>
    <row r="128" spans="1:730" x14ac:dyDescent="0.2">
      <c r="A128" s="26" t="s">
        <v>69</v>
      </c>
      <c r="B128" s="6"/>
      <c r="C128" s="80">
        <f>C125</f>
        <v>0</v>
      </c>
      <c r="D128" s="80">
        <f>D125</f>
        <v>0</v>
      </c>
      <c r="E128" s="80">
        <f>E125+E126</f>
        <v>107.66</v>
      </c>
      <c r="F128" s="80">
        <f>F125+F126</f>
        <v>0</v>
      </c>
      <c r="G128" s="80">
        <f>G125+G126</f>
        <v>77.66</v>
      </c>
      <c r="H128" s="80">
        <f>H125+H126</f>
        <v>0</v>
      </c>
      <c r="I128" s="30"/>
      <c r="J128" s="30"/>
      <c r="K128" s="30"/>
      <c r="L128" s="30"/>
      <c r="M128" s="30"/>
      <c r="N128" s="30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x14ac:dyDescent="0.2">
      <c r="A129" s="26"/>
      <c r="B129" s="6"/>
      <c r="C129" s="80"/>
      <c r="D129" s="80"/>
      <c r="E129" s="80"/>
      <c r="F129" s="80"/>
      <c r="G129" s="80"/>
      <c r="H129" s="80"/>
      <c r="I129" s="30"/>
      <c r="J129" s="30"/>
      <c r="K129" s="30"/>
      <c r="L129" s="30"/>
      <c r="M129" s="30"/>
      <c r="N129" s="30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34.5" customHeight="1" x14ac:dyDescent="0.2">
      <c r="A130" s="194" t="s">
        <v>141</v>
      </c>
      <c r="B130" s="194"/>
      <c r="C130" s="194"/>
      <c r="D130" s="194"/>
      <c r="E130" s="194"/>
      <c r="F130" s="194"/>
      <c r="G130" s="194"/>
      <c r="H130" s="194"/>
      <c r="I130" s="194"/>
      <c r="J130" s="194"/>
      <c r="K130" s="194"/>
      <c r="L130" s="194"/>
      <c r="M130" s="194"/>
      <c r="N130" s="194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33" customHeight="1" x14ac:dyDescent="0.2">
      <c r="A131" s="187" t="s">
        <v>43</v>
      </c>
      <c r="B131" s="187"/>
      <c r="C131" s="187"/>
      <c r="D131" s="187"/>
      <c r="E131" s="187"/>
      <c r="F131" s="187"/>
      <c r="G131" s="187"/>
      <c r="H131" s="187"/>
      <c r="I131" s="187"/>
      <c r="J131" s="187"/>
      <c r="K131" s="187"/>
      <c r="L131" s="187"/>
      <c r="M131" s="187"/>
      <c r="N131" s="187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41.25" customHeight="1" x14ac:dyDescent="0.2">
      <c r="A132" s="187" t="s">
        <v>44</v>
      </c>
      <c r="B132" s="187"/>
      <c r="C132" s="187"/>
      <c r="D132" s="187"/>
      <c r="E132" s="187"/>
      <c r="F132" s="187"/>
      <c r="G132" s="187"/>
      <c r="H132" s="187"/>
      <c r="I132" s="187"/>
      <c r="J132" s="187"/>
      <c r="K132" s="187"/>
      <c r="L132" s="187"/>
      <c r="M132" s="187"/>
      <c r="N132" s="187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x14ac:dyDescent="0.2">
      <c r="A133" s="206" t="s">
        <v>45</v>
      </c>
      <c r="B133" s="206"/>
      <c r="C133" s="206"/>
      <c r="D133" s="206"/>
      <c r="E133" s="206"/>
      <c r="F133" s="206"/>
      <c r="G133" s="206"/>
      <c r="H133" s="206"/>
      <c r="I133" s="206"/>
      <c r="J133" s="206"/>
      <c r="K133" s="206"/>
      <c r="L133" s="206"/>
      <c r="M133" s="206"/>
      <c r="N133" s="206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05" customHeight="1" x14ac:dyDescent="0.2">
      <c r="A134" s="38" t="s">
        <v>46</v>
      </c>
      <c r="B134" s="163" t="s">
        <v>17</v>
      </c>
      <c r="C134" s="10">
        <f>C135+C136+C137</f>
        <v>100</v>
      </c>
      <c r="D134" s="10">
        <f>D135+D136+D137</f>
        <v>0</v>
      </c>
      <c r="E134" s="10">
        <f>E135+E136+E137</f>
        <v>50</v>
      </c>
      <c r="F134" s="10">
        <f>F135+F136+F137</f>
        <v>0</v>
      </c>
      <c r="G134" s="10">
        <f>G135+G136+G137</f>
        <v>0</v>
      </c>
      <c r="H134" s="7"/>
      <c r="I134" s="6"/>
      <c r="J134" s="6"/>
      <c r="K134" s="6"/>
      <c r="L134" s="6"/>
      <c r="M134" s="6"/>
      <c r="N134" s="6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x14ac:dyDescent="0.2">
      <c r="A135" s="38" t="s">
        <v>92</v>
      </c>
      <c r="B135" s="163"/>
      <c r="C135" s="10">
        <v>100</v>
      </c>
      <c r="D135" s="7"/>
      <c r="E135" s="10">
        <v>50</v>
      </c>
      <c r="F135" s="7"/>
      <c r="G135" s="19"/>
      <c r="H135" s="7"/>
      <c r="I135" s="6"/>
      <c r="J135" s="6"/>
      <c r="K135" s="6"/>
      <c r="L135" s="6"/>
      <c r="M135" s="6"/>
      <c r="N135" s="6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x14ac:dyDescent="0.2">
      <c r="A136" s="38" t="s">
        <v>98</v>
      </c>
      <c r="B136" s="163"/>
      <c r="C136" s="10"/>
      <c r="D136" s="7"/>
      <c r="E136" s="10"/>
      <c r="F136" s="7"/>
      <c r="G136" s="19"/>
      <c r="H136" s="7"/>
      <c r="I136" s="6"/>
      <c r="J136" s="6"/>
      <c r="K136" s="6"/>
      <c r="L136" s="6"/>
      <c r="M136" s="6"/>
      <c r="N136" s="6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x14ac:dyDescent="0.2">
      <c r="A137" s="38" t="s">
        <v>125</v>
      </c>
      <c r="B137" s="163"/>
      <c r="C137" s="10"/>
      <c r="D137" s="7"/>
      <c r="E137" s="10"/>
      <c r="F137" s="7"/>
      <c r="G137" s="19"/>
      <c r="H137" s="7"/>
      <c r="I137" s="6"/>
      <c r="J137" s="6"/>
      <c r="K137" s="6"/>
      <c r="L137" s="6"/>
      <c r="M137" s="6"/>
      <c r="N137" s="6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x14ac:dyDescent="0.2">
      <c r="A138" s="96" t="s">
        <v>19</v>
      </c>
      <c r="B138" s="96"/>
      <c r="C138" s="97">
        <f t="shared" ref="C138:H138" si="12">C135+C136+C137</f>
        <v>100</v>
      </c>
      <c r="D138" s="97">
        <f t="shared" si="12"/>
        <v>0</v>
      </c>
      <c r="E138" s="97">
        <f t="shared" si="12"/>
        <v>50</v>
      </c>
      <c r="F138" s="97">
        <f t="shared" si="12"/>
        <v>0</v>
      </c>
      <c r="G138" s="97">
        <f t="shared" si="12"/>
        <v>0</v>
      </c>
      <c r="H138" s="97">
        <f t="shared" si="12"/>
        <v>0</v>
      </c>
      <c r="I138" s="26"/>
      <c r="J138" s="6"/>
      <c r="K138" s="6"/>
      <c r="L138" s="6"/>
      <c r="M138" s="6"/>
      <c r="N138" s="6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x14ac:dyDescent="0.2">
      <c r="A139" s="206" t="s">
        <v>47</v>
      </c>
      <c r="B139" s="206"/>
      <c r="C139" s="206"/>
      <c r="D139" s="206"/>
      <c r="E139" s="206"/>
      <c r="F139" s="206"/>
      <c r="G139" s="206"/>
      <c r="H139" s="206"/>
      <c r="I139" s="206"/>
      <c r="J139" s="206"/>
      <c r="K139" s="206"/>
      <c r="L139" s="206"/>
      <c r="M139" s="206"/>
      <c r="N139" s="206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80.25" customHeight="1" x14ac:dyDescent="0.2">
      <c r="A140" s="38" t="s">
        <v>48</v>
      </c>
      <c r="B140" s="163" t="s">
        <v>17</v>
      </c>
      <c r="C140" s="10">
        <v>50</v>
      </c>
      <c r="D140" s="7"/>
      <c r="E140" s="10">
        <v>50</v>
      </c>
      <c r="F140" s="7"/>
      <c r="G140" s="8"/>
      <c r="H140" s="7"/>
      <c r="I140" s="7"/>
      <c r="J140" s="36"/>
      <c r="K140" s="36"/>
      <c r="L140" s="36"/>
      <c r="M140" s="36"/>
      <c r="N140" s="36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8" customHeight="1" x14ac:dyDescent="0.2">
      <c r="A141" s="110" t="s">
        <v>49</v>
      </c>
      <c r="B141" s="96"/>
      <c r="C141" s="111">
        <f t="shared" ref="C141:H141" si="13">C140</f>
        <v>50</v>
      </c>
      <c r="D141" s="111">
        <f t="shared" si="13"/>
        <v>0</v>
      </c>
      <c r="E141" s="111">
        <f t="shared" si="13"/>
        <v>50</v>
      </c>
      <c r="F141" s="111">
        <f t="shared" si="13"/>
        <v>0</v>
      </c>
      <c r="G141" s="111">
        <f t="shared" si="13"/>
        <v>0</v>
      </c>
      <c r="H141" s="111">
        <f t="shared" si="13"/>
        <v>0</v>
      </c>
      <c r="I141" s="7"/>
      <c r="J141" s="36"/>
      <c r="K141" s="36"/>
      <c r="L141" s="36"/>
      <c r="M141" s="36"/>
      <c r="N141" s="36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x14ac:dyDescent="0.2">
      <c r="A142" s="95" t="s">
        <v>169</v>
      </c>
      <c r="B142" s="56"/>
      <c r="C142" s="57">
        <f t="shared" ref="C142:H142" si="14">C135+C141</f>
        <v>150</v>
      </c>
      <c r="D142" s="57">
        <f t="shared" si="14"/>
        <v>0</v>
      </c>
      <c r="E142" s="57">
        <f t="shared" si="14"/>
        <v>100</v>
      </c>
      <c r="F142" s="57">
        <f t="shared" si="14"/>
        <v>0</v>
      </c>
      <c r="G142" s="57">
        <f t="shared" si="14"/>
        <v>0</v>
      </c>
      <c r="H142" s="57">
        <f t="shared" si="14"/>
        <v>0</v>
      </c>
      <c r="I142" s="55"/>
      <c r="J142" s="55"/>
      <c r="K142" s="55"/>
      <c r="L142" s="55"/>
      <c r="M142" s="55"/>
      <c r="N142" s="55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x14ac:dyDescent="0.2">
      <c r="A143" s="95" t="s">
        <v>24</v>
      </c>
      <c r="B143" s="56"/>
      <c r="C143" s="129">
        <f>C136</f>
        <v>0</v>
      </c>
      <c r="D143" s="129">
        <f t="shared" ref="D143:H144" si="15">D136</f>
        <v>0</v>
      </c>
      <c r="E143" s="129">
        <f t="shared" si="15"/>
        <v>0</v>
      </c>
      <c r="F143" s="129">
        <f t="shared" si="15"/>
        <v>0</v>
      </c>
      <c r="G143" s="129">
        <f t="shared" si="15"/>
        <v>0</v>
      </c>
      <c r="H143" s="129">
        <f t="shared" si="15"/>
        <v>0</v>
      </c>
      <c r="I143" s="55"/>
      <c r="J143" s="55"/>
      <c r="K143" s="55"/>
      <c r="L143" s="55"/>
      <c r="M143" s="55"/>
      <c r="N143" s="55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x14ac:dyDescent="0.2">
      <c r="A144" s="95" t="s">
        <v>61</v>
      </c>
      <c r="B144" s="56"/>
      <c r="C144" s="129">
        <f>C137</f>
        <v>0</v>
      </c>
      <c r="D144" s="129">
        <f t="shared" si="15"/>
        <v>0</v>
      </c>
      <c r="E144" s="129">
        <f t="shared" si="15"/>
        <v>0</v>
      </c>
      <c r="F144" s="129">
        <f t="shared" si="15"/>
        <v>0</v>
      </c>
      <c r="G144" s="129">
        <f t="shared" si="15"/>
        <v>0</v>
      </c>
      <c r="H144" s="129">
        <f t="shared" si="15"/>
        <v>0</v>
      </c>
      <c r="I144" s="55"/>
      <c r="J144" s="55"/>
      <c r="K144" s="55"/>
      <c r="L144" s="55"/>
      <c r="M144" s="55"/>
      <c r="N144" s="55"/>
      <c r="S144" s="1"/>
      <c r="T144" s="1"/>
      <c r="U144" s="1"/>
      <c r="V144" s="1"/>
      <c r="W144" s="1"/>
      <c r="X144" s="1"/>
      <c r="Y144" s="1"/>
      <c r="Z144" s="1"/>
      <c r="AA144" s="1"/>
    </row>
    <row r="145" spans="1:731" x14ac:dyDescent="0.2">
      <c r="A145" s="32" t="s">
        <v>23</v>
      </c>
      <c r="B145" s="23"/>
      <c r="C145" s="33">
        <f t="shared" ref="C145:H145" si="16">C142+C143+C144</f>
        <v>150</v>
      </c>
      <c r="D145" s="33">
        <f t="shared" si="16"/>
        <v>0</v>
      </c>
      <c r="E145" s="33">
        <f t="shared" si="16"/>
        <v>100</v>
      </c>
      <c r="F145" s="33">
        <f t="shared" si="16"/>
        <v>0</v>
      </c>
      <c r="G145" s="33">
        <f t="shared" si="16"/>
        <v>0</v>
      </c>
      <c r="H145" s="33">
        <f t="shared" si="16"/>
        <v>0</v>
      </c>
      <c r="I145" s="23"/>
      <c r="J145" s="23"/>
      <c r="K145" s="23"/>
      <c r="L145" s="23"/>
      <c r="M145" s="23"/>
      <c r="N145" s="23"/>
      <c r="S145" s="1"/>
      <c r="T145" s="1"/>
      <c r="U145" s="1"/>
      <c r="V145" s="1"/>
      <c r="W145" s="1"/>
      <c r="X145" s="1"/>
      <c r="Y145" s="1"/>
      <c r="Z145" s="1"/>
      <c r="AA145" s="1"/>
    </row>
    <row r="146" spans="1:731" x14ac:dyDescent="0.2">
      <c r="A146" s="6"/>
      <c r="B146" s="6"/>
      <c r="C146" s="6"/>
      <c r="D146" s="6"/>
      <c r="E146" s="6"/>
      <c r="F146" s="6"/>
      <c r="G146" s="30"/>
      <c r="H146" s="6"/>
      <c r="I146" s="6"/>
      <c r="J146" s="6"/>
      <c r="K146" s="6"/>
      <c r="L146" s="6"/>
      <c r="M146" s="6"/>
      <c r="N146" s="6"/>
      <c r="S146" s="1"/>
      <c r="T146" s="1"/>
      <c r="U146" s="1"/>
      <c r="V146" s="1"/>
      <c r="W146" s="1"/>
      <c r="X146" s="1"/>
      <c r="Y146" s="1"/>
      <c r="Z146" s="1"/>
      <c r="AA146" s="1"/>
    </row>
    <row r="147" spans="1:731" ht="15.75" x14ac:dyDescent="0.2">
      <c r="A147" s="194" t="s">
        <v>142</v>
      </c>
      <c r="B147" s="194"/>
      <c r="C147" s="194"/>
      <c r="D147" s="194"/>
      <c r="E147" s="194"/>
      <c r="F147" s="194"/>
      <c r="G147" s="194"/>
      <c r="H147" s="194"/>
      <c r="I147" s="194"/>
      <c r="J147" s="194"/>
      <c r="K147" s="194"/>
      <c r="L147" s="194"/>
      <c r="M147" s="194"/>
      <c r="N147" s="194"/>
      <c r="S147" s="1"/>
      <c r="T147" s="1"/>
      <c r="U147" s="1"/>
      <c r="V147" s="1"/>
      <c r="W147" s="1"/>
      <c r="X147" s="1"/>
      <c r="Y147" s="1"/>
      <c r="Z147" s="1"/>
      <c r="AA147" s="1"/>
    </row>
    <row r="148" spans="1:731" ht="30.75" customHeight="1" x14ac:dyDescent="0.2">
      <c r="A148" s="187" t="s">
        <v>50</v>
      </c>
      <c r="B148" s="187"/>
      <c r="C148" s="187"/>
      <c r="D148" s="187"/>
      <c r="E148" s="187"/>
      <c r="F148" s="187"/>
      <c r="G148" s="187"/>
      <c r="H148" s="187"/>
      <c r="I148" s="187"/>
      <c r="J148" s="187"/>
      <c r="K148" s="187"/>
      <c r="L148" s="187"/>
      <c r="M148" s="187"/>
      <c r="N148" s="187"/>
      <c r="S148" s="1"/>
      <c r="T148" s="1"/>
      <c r="U148" s="1"/>
      <c r="V148" s="1"/>
      <c r="W148" s="1"/>
      <c r="X148" s="1"/>
      <c r="Y148" s="1"/>
      <c r="Z148" s="1"/>
      <c r="AA148" s="1"/>
    </row>
    <row r="149" spans="1:731" ht="30" customHeight="1" x14ac:dyDescent="0.2">
      <c r="A149" s="187" t="s">
        <v>51</v>
      </c>
      <c r="B149" s="187"/>
      <c r="C149" s="187"/>
      <c r="D149" s="187"/>
      <c r="E149" s="187"/>
      <c r="F149" s="187"/>
      <c r="G149" s="187"/>
      <c r="H149" s="187"/>
      <c r="I149" s="187"/>
      <c r="J149" s="187"/>
      <c r="K149" s="187"/>
      <c r="L149" s="187"/>
      <c r="M149" s="187"/>
      <c r="N149" s="187"/>
      <c r="S149" s="1"/>
      <c r="T149" s="1"/>
      <c r="U149" s="1"/>
      <c r="V149" s="1"/>
      <c r="W149" s="1"/>
      <c r="X149" s="1"/>
      <c r="Y149" s="1"/>
      <c r="Z149" s="1"/>
      <c r="AA149" s="1"/>
    </row>
    <row r="150" spans="1:731" ht="52.5" customHeight="1" x14ac:dyDescent="0.2">
      <c r="A150" s="163" t="s">
        <v>76</v>
      </c>
      <c r="B150" s="163" t="s">
        <v>52</v>
      </c>
      <c r="C150" s="6">
        <v>371.15</v>
      </c>
      <c r="D150" s="6"/>
      <c r="E150" s="6">
        <v>371.15</v>
      </c>
      <c r="F150" s="6"/>
      <c r="G150" s="30">
        <v>0</v>
      </c>
      <c r="H150" s="6"/>
      <c r="I150" s="6"/>
      <c r="J150" s="6"/>
      <c r="K150" s="6"/>
      <c r="L150" s="6"/>
      <c r="M150" s="6"/>
      <c r="N150" s="6"/>
      <c r="S150" s="1"/>
      <c r="T150" s="1"/>
      <c r="U150" s="1"/>
      <c r="V150" s="1"/>
      <c r="W150" s="1"/>
      <c r="X150" s="1"/>
      <c r="Y150" s="1"/>
      <c r="Z150" s="1"/>
      <c r="AA150" s="1"/>
    </row>
    <row r="151" spans="1:731" x14ac:dyDescent="0.2">
      <c r="A151" s="95" t="s">
        <v>167</v>
      </c>
      <c r="B151" s="53"/>
      <c r="C151" s="55">
        <f>C150</f>
        <v>371.15</v>
      </c>
      <c r="D151" s="55">
        <f t="shared" ref="D151:H152" si="17">D150</f>
        <v>0</v>
      </c>
      <c r="E151" s="55">
        <f t="shared" si="17"/>
        <v>371.15</v>
      </c>
      <c r="F151" s="55">
        <f t="shared" si="17"/>
        <v>0</v>
      </c>
      <c r="G151" s="86">
        <f t="shared" si="17"/>
        <v>0</v>
      </c>
      <c r="H151" s="55">
        <f t="shared" si="17"/>
        <v>0</v>
      </c>
      <c r="I151" s="55"/>
      <c r="J151" s="55"/>
      <c r="K151" s="55"/>
      <c r="L151" s="55"/>
      <c r="M151" s="55"/>
      <c r="N151" s="55"/>
      <c r="S151" s="1"/>
      <c r="T151" s="1"/>
      <c r="U151" s="1"/>
      <c r="V151" s="1"/>
      <c r="W151" s="1"/>
      <c r="X151" s="1"/>
      <c r="Y151" s="1"/>
      <c r="Z151" s="1"/>
      <c r="AA151" s="1"/>
    </row>
    <row r="152" spans="1:731" x14ac:dyDescent="0.2">
      <c r="A152" s="23" t="s">
        <v>23</v>
      </c>
      <c r="B152" s="23"/>
      <c r="C152" s="23">
        <f>C151</f>
        <v>371.15</v>
      </c>
      <c r="D152" s="23">
        <f t="shared" si="17"/>
        <v>0</v>
      </c>
      <c r="E152" s="23">
        <f t="shared" si="17"/>
        <v>371.15</v>
      </c>
      <c r="F152" s="23">
        <f t="shared" si="17"/>
        <v>0</v>
      </c>
      <c r="G152" s="33">
        <f t="shared" si="17"/>
        <v>0</v>
      </c>
      <c r="H152" s="23">
        <f t="shared" si="17"/>
        <v>0</v>
      </c>
      <c r="I152" s="34"/>
      <c r="J152" s="34"/>
      <c r="K152" s="34"/>
      <c r="L152" s="34"/>
      <c r="M152" s="34"/>
      <c r="N152" s="34"/>
      <c r="S152" s="1"/>
      <c r="T152" s="1"/>
      <c r="U152" s="1"/>
      <c r="V152" s="1"/>
      <c r="W152" s="1"/>
      <c r="X152" s="1"/>
      <c r="Y152" s="1"/>
      <c r="Z152" s="1"/>
      <c r="AA152" s="1"/>
    </row>
    <row r="153" spans="1:731" x14ac:dyDescent="0.2">
      <c r="A153" s="6"/>
      <c r="B153" s="6"/>
      <c r="C153" s="6"/>
      <c r="D153" s="6"/>
      <c r="E153" s="6"/>
      <c r="F153" s="6"/>
      <c r="G153" s="30"/>
      <c r="H153" s="6"/>
      <c r="I153" s="6"/>
      <c r="J153" s="6"/>
      <c r="K153" s="6"/>
      <c r="L153" s="6"/>
      <c r="M153" s="6"/>
      <c r="N153" s="6"/>
      <c r="S153" s="1"/>
      <c r="T153" s="1"/>
      <c r="U153" s="1"/>
      <c r="V153" s="1"/>
      <c r="W153" s="1"/>
      <c r="X153" s="1"/>
      <c r="Y153" s="1"/>
      <c r="Z153" s="1"/>
      <c r="AA153" s="1"/>
    </row>
    <row r="154" spans="1:731" s="6" customFormat="1" ht="35.25" customHeight="1" x14ac:dyDescent="0.2">
      <c r="A154" s="194" t="s">
        <v>179</v>
      </c>
      <c r="B154" s="194"/>
      <c r="C154" s="194"/>
      <c r="D154" s="194"/>
      <c r="E154" s="194"/>
      <c r="F154" s="194"/>
      <c r="G154" s="194"/>
      <c r="H154" s="194"/>
      <c r="I154" s="194"/>
      <c r="J154" s="194"/>
      <c r="K154" s="194"/>
      <c r="L154" s="194"/>
      <c r="M154" s="194"/>
      <c r="N154" s="19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4"/>
      <c r="CK154" s="44"/>
      <c r="CL154" s="44"/>
      <c r="CM154" s="44"/>
      <c r="CN154" s="44"/>
      <c r="CO154" s="44"/>
      <c r="CP154" s="44"/>
      <c r="CQ154" s="44"/>
      <c r="CR154" s="44"/>
      <c r="CS154" s="44"/>
      <c r="CT154" s="44"/>
      <c r="CU154" s="44"/>
      <c r="CV154" s="44"/>
      <c r="CW154" s="44"/>
      <c r="CX154" s="44"/>
      <c r="CY154" s="44"/>
      <c r="CZ154" s="44"/>
      <c r="DA154" s="44"/>
      <c r="DB154" s="44"/>
      <c r="DC154" s="44"/>
      <c r="DD154" s="44"/>
      <c r="DE154" s="44"/>
      <c r="DF154" s="44"/>
      <c r="DG154" s="44"/>
      <c r="DH154" s="44"/>
      <c r="DI154" s="44"/>
      <c r="DJ154" s="44"/>
      <c r="DK154" s="44"/>
      <c r="DL154" s="44"/>
      <c r="DM154" s="44"/>
      <c r="DN154" s="44"/>
      <c r="DO154" s="44"/>
      <c r="DP154" s="44"/>
      <c r="DQ154" s="44"/>
      <c r="DR154" s="44"/>
      <c r="DS154" s="44"/>
      <c r="DT154" s="44"/>
      <c r="DU154" s="44"/>
      <c r="DV154" s="44"/>
      <c r="DW154" s="44"/>
      <c r="DX154" s="44"/>
      <c r="DY154" s="44"/>
      <c r="DZ154" s="44"/>
      <c r="EA154" s="44"/>
      <c r="EB154" s="44"/>
      <c r="EC154" s="44"/>
      <c r="ED154" s="44"/>
      <c r="EE154" s="44"/>
      <c r="EF154" s="44"/>
      <c r="EG154" s="44"/>
      <c r="EH154" s="44"/>
      <c r="EI154" s="44"/>
      <c r="EJ154" s="44"/>
      <c r="EK154" s="44"/>
      <c r="EL154" s="44"/>
      <c r="EM154" s="44"/>
      <c r="EN154" s="44"/>
      <c r="EO154" s="44"/>
      <c r="EP154" s="44"/>
      <c r="EQ154" s="44"/>
      <c r="ER154" s="44"/>
      <c r="ES154" s="44"/>
      <c r="ET154" s="44"/>
      <c r="EU154" s="44"/>
      <c r="EV154" s="44"/>
      <c r="EW154" s="44"/>
      <c r="EX154" s="44"/>
      <c r="EY154" s="44"/>
      <c r="EZ154" s="44"/>
      <c r="FA154" s="44"/>
      <c r="FB154" s="44"/>
      <c r="FC154" s="44"/>
      <c r="FD154" s="44"/>
      <c r="FE154" s="44"/>
      <c r="FF154" s="44"/>
      <c r="FG154" s="44"/>
      <c r="FH154" s="44"/>
      <c r="FI154" s="44"/>
      <c r="FJ154" s="44"/>
      <c r="FK154" s="44"/>
      <c r="FL154" s="44"/>
      <c r="FM154" s="44"/>
      <c r="FN154" s="44"/>
      <c r="FO154" s="44"/>
      <c r="FP154" s="44"/>
      <c r="FQ154" s="44"/>
      <c r="FR154" s="44"/>
      <c r="FS154" s="44"/>
      <c r="FT154" s="44"/>
      <c r="FU154" s="44"/>
      <c r="FV154" s="44"/>
      <c r="FW154" s="44"/>
      <c r="FX154" s="44"/>
      <c r="FY154" s="44"/>
      <c r="FZ154" s="44"/>
      <c r="GA154" s="44"/>
      <c r="GB154" s="44"/>
      <c r="GC154" s="44"/>
      <c r="GD154" s="44"/>
      <c r="GE154" s="44"/>
      <c r="GF154" s="44"/>
      <c r="GG154" s="44"/>
      <c r="GH154" s="44"/>
      <c r="GI154" s="44"/>
      <c r="GJ154" s="44"/>
      <c r="GK154" s="44"/>
      <c r="GL154" s="44"/>
      <c r="GM154" s="44"/>
      <c r="GN154" s="44"/>
      <c r="GO154" s="44"/>
      <c r="GP154" s="44"/>
      <c r="GQ154" s="44"/>
      <c r="GR154" s="44"/>
      <c r="GS154" s="44"/>
      <c r="GT154" s="44"/>
      <c r="GU154" s="44"/>
      <c r="GV154" s="44"/>
      <c r="GW154" s="44"/>
      <c r="GX154" s="44"/>
      <c r="GY154" s="44"/>
      <c r="GZ154" s="44"/>
      <c r="HA154" s="44"/>
      <c r="HB154" s="44"/>
      <c r="HC154" s="44"/>
      <c r="HD154" s="44"/>
      <c r="HE154" s="44"/>
      <c r="HF154" s="44"/>
      <c r="HG154" s="44"/>
      <c r="HH154" s="44"/>
      <c r="HI154" s="44"/>
      <c r="HJ154" s="44"/>
      <c r="HK154" s="44"/>
      <c r="HL154" s="44"/>
      <c r="HM154" s="44"/>
      <c r="HN154" s="44"/>
      <c r="HO154" s="44"/>
      <c r="HP154" s="44"/>
      <c r="HQ154" s="44"/>
      <c r="HR154" s="44"/>
      <c r="HS154" s="44"/>
      <c r="HT154" s="44"/>
      <c r="HU154" s="44"/>
      <c r="HV154" s="44"/>
      <c r="HW154" s="44"/>
      <c r="HX154" s="44"/>
      <c r="HY154" s="44"/>
      <c r="HZ154" s="44"/>
      <c r="IA154" s="44"/>
      <c r="IB154" s="44"/>
      <c r="IC154" s="44"/>
      <c r="ID154" s="44"/>
      <c r="IE154" s="44"/>
      <c r="IF154" s="44"/>
      <c r="IG154" s="44"/>
      <c r="IH154" s="44"/>
      <c r="II154" s="44"/>
      <c r="IJ154" s="44"/>
      <c r="IK154" s="44"/>
      <c r="IL154" s="44"/>
      <c r="IM154" s="44"/>
      <c r="IN154" s="44"/>
      <c r="IO154" s="44"/>
      <c r="IP154" s="44"/>
      <c r="IQ154" s="44"/>
      <c r="IR154" s="44"/>
      <c r="IS154" s="44"/>
      <c r="IT154" s="44"/>
      <c r="IU154" s="44"/>
      <c r="IV154" s="44"/>
      <c r="IW154" s="44"/>
      <c r="IX154" s="44"/>
      <c r="IY154" s="44"/>
      <c r="IZ154" s="44"/>
      <c r="JA154" s="44"/>
      <c r="JB154" s="44"/>
      <c r="JC154" s="44"/>
      <c r="JD154" s="44"/>
      <c r="JE154" s="44"/>
      <c r="JF154" s="44"/>
      <c r="JG154" s="44"/>
      <c r="JH154" s="44"/>
      <c r="JI154" s="44"/>
      <c r="JJ154" s="44"/>
      <c r="JK154" s="44"/>
      <c r="JL154" s="44"/>
      <c r="JM154" s="44"/>
      <c r="JN154" s="44"/>
      <c r="JO154" s="44"/>
      <c r="JP154" s="44"/>
      <c r="JQ154" s="44"/>
      <c r="JR154" s="44"/>
      <c r="JS154" s="44"/>
      <c r="JT154" s="44"/>
      <c r="JU154" s="44"/>
      <c r="JV154" s="44"/>
      <c r="JW154" s="44"/>
      <c r="JX154" s="44"/>
      <c r="JY154" s="44"/>
      <c r="JZ154" s="44"/>
      <c r="KA154" s="44"/>
      <c r="KB154" s="44"/>
      <c r="KC154" s="44"/>
      <c r="KD154" s="44"/>
      <c r="KE154" s="44"/>
      <c r="KF154" s="44"/>
      <c r="KG154" s="44"/>
      <c r="KH154" s="44"/>
      <c r="KI154" s="44"/>
      <c r="KJ154" s="44"/>
      <c r="KK154" s="44"/>
      <c r="KL154" s="44"/>
      <c r="KM154" s="44"/>
      <c r="KN154" s="44"/>
      <c r="KO154" s="44"/>
      <c r="KP154" s="44"/>
      <c r="KQ154" s="44"/>
      <c r="KR154" s="44"/>
      <c r="KS154" s="44"/>
      <c r="KT154" s="44"/>
      <c r="KU154" s="44"/>
      <c r="KV154" s="44"/>
      <c r="KW154" s="44"/>
      <c r="KX154" s="44"/>
      <c r="KY154" s="44"/>
      <c r="KZ154" s="44"/>
      <c r="LA154" s="44"/>
      <c r="LB154" s="44"/>
      <c r="LC154" s="44"/>
      <c r="LD154" s="44"/>
      <c r="LE154" s="44"/>
      <c r="LF154" s="44"/>
      <c r="LG154" s="44"/>
      <c r="LH154" s="44"/>
      <c r="LI154" s="44"/>
      <c r="LJ154" s="44"/>
      <c r="LK154" s="44"/>
      <c r="LL154" s="44"/>
      <c r="LM154" s="44"/>
      <c r="LN154" s="44"/>
      <c r="LO154" s="44"/>
      <c r="LP154" s="44"/>
      <c r="LQ154" s="44"/>
      <c r="LR154" s="44"/>
      <c r="LS154" s="44"/>
      <c r="LT154" s="44"/>
      <c r="LU154" s="44"/>
      <c r="LV154" s="44"/>
      <c r="LW154" s="44"/>
      <c r="LX154" s="44"/>
      <c r="LY154" s="44"/>
      <c r="LZ154" s="44"/>
      <c r="MA154" s="44"/>
      <c r="MB154" s="44"/>
      <c r="MC154" s="44"/>
      <c r="MD154" s="44"/>
      <c r="ME154" s="44"/>
      <c r="MF154" s="44"/>
      <c r="MG154" s="44"/>
      <c r="MH154" s="44"/>
      <c r="MI154" s="44"/>
      <c r="MJ154" s="44"/>
      <c r="MK154" s="44"/>
      <c r="ML154" s="44"/>
      <c r="MM154" s="44"/>
      <c r="MN154" s="44"/>
      <c r="MO154" s="44"/>
      <c r="MP154" s="44"/>
      <c r="MQ154" s="44"/>
      <c r="MR154" s="44"/>
      <c r="MS154" s="44"/>
      <c r="MT154" s="44"/>
      <c r="MU154" s="44"/>
      <c r="MV154" s="44"/>
      <c r="MW154" s="44"/>
      <c r="MX154" s="44"/>
      <c r="MY154" s="44"/>
      <c r="MZ154" s="44"/>
      <c r="NA154" s="44"/>
      <c r="NB154" s="44"/>
      <c r="NC154" s="44"/>
      <c r="ND154" s="44"/>
      <c r="NE154" s="44"/>
      <c r="NF154" s="44"/>
      <c r="NG154" s="44"/>
      <c r="NH154" s="44"/>
      <c r="NI154" s="44"/>
      <c r="NJ154" s="44"/>
      <c r="NK154" s="44"/>
      <c r="NL154" s="44"/>
      <c r="NM154" s="44"/>
      <c r="NN154" s="44"/>
      <c r="NO154" s="44"/>
      <c r="NP154" s="44"/>
      <c r="NQ154" s="44"/>
      <c r="NR154" s="44"/>
      <c r="NS154" s="44"/>
      <c r="NT154" s="44"/>
      <c r="NU154" s="44"/>
      <c r="NV154" s="44"/>
      <c r="NW154" s="44"/>
      <c r="NX154" s="44"/>
      <c r="NY154" s="44"/>
      <c r="NZ154" s="44"/>
      <c r="OA154" s="44"/>
      <c r="OB154" s="44"/>
      <c r="OC154" s="44"/>
      <c r="OD154" s="44"/>
      <c r="OE154" s="44"/>
      <c r="OF154" s="44"/>
      <c r="OG154" s="44"/>
      <c r="OH154" s="44"/>
      <c r="OI154" s="44"/>
      <c r="OJ154" s="44"/>
      <c r="OK154" s="44"/>
      <c r="OL154" s="44"/>
      <c r="OM154" s="44"/>
      <c r="ON154" s="44"/>
      <c r="OO154" s="44"/>
      <c r="OP154" s="44"/>
      <c r="OQ154" s="44"/>
      <c r="OR154" s="44"/>
      <c r="OS154" s="44"/>
      <c r="OT154" s="44"/>
      <c r="OU154" s="44"/>
      <c r="OV154" s="44"/>
      <c r="OW154" s="44"/>
      <c r="OX154" s="44"/>
      <c r="OY154" s="44"/>
      <c r="OZ154" s="44"/>
      <c r="PA154" s="44"/>
      <c r="PB154" s="44"/>
      <c r="PC154" s="44"/>
      <c r="PD154" s="44"/>
      <c r="PE154" s="44"/>
      <c r="PF154" s="44"/>
      <c r="PG154" s="44"/>
      <c r="PH154" s="44"/>
      <c r="PI154" s="44"/>
      <c r="PJ154" s="44"/>
      <c r="PK154" s="44"/>
      <c r="PL154" s="44"/>
      <c r="PM154" s="44"/>
      <c r="PN154" s="44"/>
      <c r="PO154" s="44"/>
      <c r="PP154" s="44"/>
      <c r="PQ154" s="44"/>
      <c r="PR154" s="44"/>
      <c r="PS154" s="44"/>
      <c r="PT154" s="44"/>
      <c r="PU154" s="44"/>
      <c r="PV154" s="44"/>
      <c r="PW154" s="44"/>
      <c r="PX154" s="44"/>
      <c r="PY154" s="44"/>
      <c r="PZ154" s="44"/>
      <c r="QA154" s="44"/>
      <c r="QB154" s="44"/>
      <c r="QC154" s="44"/>
      <c r="QD154" s="44"/>
      <c r="QE154" s="44"/>
      <c r="QF154" s="44"/>
      <c r="QG154" s="44"/>
      <c r="QH154" s="44"/>
      <c r="QI154" s="44"/>
      <c r="QJ154" s="44"/>
      <c r="QK154" s="44"/>
      <c r="QL154" s="44"/>
      <c r="QM154" s="44"/>
      <c r="QN154" s="44"/>
      <c r="QO154" s="44"/>
      <c r="QP154" s="44"/>
      <c r="QQ154" s="44"/>
      <c r="QR154" s="44"/>
      <c r="QS154" s="44"/>
      <c r="QT154" s="44"/>
      <c r="QU154" s="44"/>
      <c r="QV154" s="44"/>
      <c r="QW154" s="44"/>
      <c r="QX154" s="44"/>
      <c r="QY154" s="44"/>
      <c r="QZ154" s="44"/>
      <c r="RA154" s="44"/>
      <c r="RB154" s="44"/>
      <c r="RC154" s="44"/>
      <c r="RD154" s="44"/>
      <c r="RE154" s="44"/>
      <c r="RF154" s="44"/>
      <c r="RG154" s="44"/>
      <c r="RH154" s="44"/>
      <c r="RI154" s="44"/>
      <c r="RJ154" s="44"/>
      <c r="RK154" s="44"/>
      <c r="RL154" s="44"/>
      <c r="RM154" s="44"/>
      <c r="RN154" s="44"/>
      <c r="RO154" s="44"/>
      <c r="RP154" s="44"/>
      <c r="RQ154" s="44"/>
      <c r="RR154" s="44"/>
      <c r="RS154" s="44"/>
      <c r="RT154" s="44"/>
      <c r="RU154" s="44"/>
      <c r="RV154" s="44"/>
      <c r="RW154" s="44"/>
      <c r="RX154" s="44"/>
      <c r="RY154" s="44"/>
      <c r="RZ154" s="44"/>
      <c r="SA154" s="44"/>
      <c r="SB154" s="44"/>
      <c r="SC154" s="44"/>
      <c r="SD154" s="44"/>
      <c r="SE154" s="44"/>
      <c r="SF154" s="44"/>
      <c r="SG154" s="44"/>
      <c r="SH154" s="44"/>
      <c r="SI154" s="44"/>
      <c r="SJ154" s="44"/>
      <c r="SK154" s="44"/>
      <c r="SL154" s="44"/>
      <c r="SM154" s="44"/>
      <c r="SN154" s="44"/>
      <c r="SO154" s="44"/>
      <c r="SP154" s="44"/>
      <c r="SQ154" s="44"/>
      <c r="SR154" s="44"/>
      <c r="SS154" s="44"/>
      <c r="ST154" s="44"/>
      <c r="SU154" s="44"/>
      <c r="SV154" s="44"/>
      <c r="SW154" s="44"/>
      <c r="SX154" s="44"/>
      <c r="SY154" s="44"/>
      <c r="SZ154" s="44"/>
      <c r="TA154" s="44"/>
      <c r="TB154" s="44"/>
      <c r="TC154" s="44"/>
      <c r="TD154" s="44"/>
      <c r="TE154" s="44"/>
      <c r="TF154" s="44"/>
      <c r="TG154" s="44"/>
      <c r="TH154" s="44"/>
      <c r="TI154" s="44"/>
      <c r="TJ154" s="44"/>
      <c r="TK154" s="44"/>
      <c r="TL154" s="44"/>
      <c r="TM154" s="44"/>
      <c r="TN154" s="44"/>
      <c r="TO154" s="44"/>
      <c r="TP154" s="44"/>
      <c r="TQ154" s="44"/>
      <c r="TR154" s="44"/>
      <c r="TS154" s="44"/>
      <c r="TT154" s="44"/>
      <c r="TU154" s="44"/>
      <c r="TV154" s="44"/>
      <c r="TW154" s="44"/>
      <c r="TX154" s="44"/>
      <c r="TY154" s="44"/>
      <c r="TZ154" s="44"/>
      <c r="UA154" s="44"/>
      <c r="UB154" s="44"/>
      <c r="UC154" s="44"/>
      <c r="UD154" s="44"/>
      <c r="UE154" s="44"/>
      <c r="UF154" s="44"/>
      <c r="UG154" s="44"/>
      <c r="UH154" s="44"/>
      <c r="UI154" s="44"/>
      <c r="UJ154" s="44"/>
      <c r="UK154" s="44"/>
      <c r="UL154" s="44"/>
      <c r="UM154" s="44"/>
      <c r="UN154" s="44"/>
      <c r="UO154" s="44"/>
      <c r="UP154" s="44"/>
      <c r="UQ154" s="44"/>
      <c r="UR154" s="44"/>
      <c r="US154" s="44"/>
      <c r="UT154" s="44"/>
      <c r="UU154" s="44"/>
      <c r="UV154" s="44"/>
      <c r="UW154" s="44"/>
      <c r="UX154" s="44"/>
      <c r="UY154" s="44"/>
      <c r="UZ154" s="44"/>
      <c r="VA154" s="44"/>
      <c r="VB154" s="44"/>
      <c r="VC154" s="44"/>
      <c r="VD154" s="44"/>
      <c r="VE154" s="44"/>
      <c r="VF154" s="44"/>
      <c r="VG154" s="44"/>
      <c r="VH154" s="44"/>
      <c r="VI154" s="44"/>
      <c r="VJ154" s="44"/>
      <c r="VK154" s="44"/>
      <c r="VL154" s="44"/>
      <c r="VM154" s="44"/>
      <c r="VN154" s="44"/>
      <c r="VO154" s="44"/>
      <c r="VP154" s="44"/>
      <c r="VQ154" s="44"/>
      <c r="VR154" s="44"/>
      <c r="VS154" s="44"/>
      <c r="VT154" s="44"/>
      <c r="VU154" s="44"/>
      <c r="VV154" s="44"/>
      <c r="VW154" s="44"/>
      <c r="VX154" s="44"/>
      <c r="VY154" s="44"/>
      <c r="VZ154" s="44"/>
      <c r="WA154" s="44"/>
      <c r="WB154" s="44"/>
      <c r="WC154" s="44"/>
      <c r="WD154" s="44"/>
      <c r="WE154" s="44"/>
      <c r="WF154" s="44"/>
      <c r="WG154" s="44"/>
      <c r="WH154" s="44"/>
      <c r="WI154" s="44"/>
      <c r="WJ154" s="44"/>
      <c r="WK154" s="44"/>
      <c r="WL154" s="44"/>
      <c r="WM154" s="44"/>
      <c r="WN154" s="44"/>
      <c r="WO154" s="44"/>
      <c r="WP154" s="44"/>
      <c r="WQ154" s="44"/>
      <c r="WR154" s="44"/>
      <c r="WS154" s="44"/>
      <c r="WT154" s="44"/>
      <c r="WU154" s="44"/>
      <c r="WV154" s="44"/>
      <c r="WW154" s="44"/>
      <c r="WX154" s="44"/>
      <c r="WY154" s="44"/>
      <c r="WZ154" s="44"/>
      <c r="XA154" s="44"/>
      <c r="XB154" s="44"/>
      <c r="XC154" s="44"/>
      <c r="XD154" s="44"/>
      <c r="XE154" s="44"/>
      <c r="XF154" s="44"/>
      <c r="XG154" s="44"/>
      <c r="XH154" s="44"/>
      <c r="XI154" s="44"/>
      <c r="XJ154" s="44"/>
      <c r="XK154" s="44"/>
      <c r="XL154" s="44"/>
      <c r="XM154" s="44"/>
      <c r="XN154" s="44"/>
      <c r="XO154" s="44"/>
      <c r="XP154" s="44"/>
      <c r="XQ154" s="44"/>
      <c r="XR154" s="44"/>
      <c r="XS154" s="44"/>
      <c r="XT154" s="44"/>
      <c r="XU154" s="44"/>
      <c r="XV154" s="44"/>
      <c r="XW154" s="44"/>
      <c r="XX154" s="44"/>
      <c r="XY154" s="44"/>
      <c r="XZ154" s="44"/>
      <c r="YA154" s="44"/>
      <c r="YB154" s="44"/>
      <c r="YC154" s="44"/>
      <c r="YD154" s="44"/>
      <c r="YE154" s="44"/>
      <c r="YF154" s="44"/>
      <c r="YG154" s="44"/>
      <c r="YH154" s="44"/>
      <c r="YI154" s="44"/>
      <c r="YJ154" s="44"/>
      <c r="YK154" s="44"/>
      <c r="YL154" s="44"/>
      <c r="YM154" s="44"/>
      <c r="YN154" s="44"/>
      <c r="YO154" s="44"/>
      <c r="YP154" s="44"/>
      <c r="YQ154" s="44"/>
      <c r="YR154" s="44"/>
      <c r="YS154" s="44"/>
      <c r="YT154" s="44"/>
      <c r="YU154" s="44"/>
      <c r="YV154" s="44"/>
      <c r="YW154" s="44"/>
      <c r="YX154" s="44"/>
      <c r="YY154" s="44"/>
      <c r="YZ154" s="44"/>
      <c r="ZA154" s="44"/>
      <c r="ZB154" s="44"/>
      <c r="ZC154" s="44"/>
      <c r="ZD154" s="44"/>
      <c r="ZE154" s="44"/>
      <c r="ZF154" s="44"/>
      <c r="ZG154" s="44"/>
      <c r="ZH154" s="44"/>
      <c r="ZI154" s="44"/>
      <c r="ZJ154" s="44"/>
      <c r="ZK154" s="44"/>
      <c r="ZL154" s="44"/>
      <c r="ZM154" s="44"/>
      <c r="ZN154" s="44"/>
      <c r="ZO154" s="44"/>
      <c r="ZP154" s="44"/>
      <c r="ZQ154" s="44"/>
      <c r="ZR154" s="44"/>
      <c r="ZS154" s="44"/>
      <c r="ZT154" s="44"/>
      <c r="ZU154" s="44"/>
      <c r="ZV154" s="44"/>
      <c r="ZW154" s="44"/>
      <c r="ZX154" s="44"/>
      <c r="ZY154" s="44"/>
      <c r="ZZ154" s="44"/>
      <c r="AAA154" s="44"/>
      <c r="AAB154" s="44"/>
      <c r="AAC154" s="44"/>
      <c r="AAD154" s="44"/>
      <c r="AAE154" s="44"/>
      <c r="AAF154" s="44"/>
      <c r="AAG154" s="44"/>
      <c r="AAH154" s="44"/>
      <c r="AAI154" s="44"/>
      <c r="AAJ154" s="44"/>
      <c r="AAK154" s="44"/>
      <c r="AAL154" s="44"/>
      <c r="AAM154" s="44"/>
      <c r="AAN154" s="44"/>
      <c r="AAO154" s="44"/>
      <c r="AAP154" s="44"/>
      <c r="AAQ154" s="44"/>
      <c r="AAR154" s="44"/>
      <c r="AAS154" s="44"/>
      <c r="AAT154" s="44"/>
      <c r="AAU154" s="44"/>
      <c r="AAV154" s="44"/>
      <c r="AAW154" s="44"/>
      <c r="AAX154" s="44"/>
      <c r="AAY154" s="44"/>
      <c r="AAZ154" s="44"/>
      <c r="ABA154" s="44"/>
      <c r="ABB154" s="44"/>
      <c r="ABC154" s="42"/>
    </row>
    <row r="155" spans="1:731" s="6" customFormat="1" x14ac:dyDescent="0.2">
      <c r="A155" s="187" t="s">
        <v>54</v>
      </c>
      <c r="B155" s="187"/>
      <c r="C155" s="187"/>
      <c r="D155" s="187"/>
      <c r="E155" s="187"/>
      <c r="F155" s="187"/>
      <c r="G155" s="187"/>
      <c r="H155" s="187"/>
      <c r="I155" s="187"/>
      <c r="J155" s="187"/>
      <c r="K155" s="187"/>
      <c r="L155" s="187"/>
      <c r="M155" s="187"/>
      <c r="N155" s="187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  <c r="CI155" s="44"/>
      <c r="CJ155" s="44"/>
      <c r="CK155" s="44"/>
      <c r="CL155" s="44"/>
      <c r="CM155" s="44"/>
      <c r="CN155" s="44"/>
      <c r="CO155" s="44"/>
      <c r="CP155" s="44"/>
      <c r="CQ155" s="44"/>
      <c r="CR155" s="44"/>
      <c r="CS155" s="44"/>
      <c r="CT155" s="44"/>
      <c r="CU155" s="44"/>
      <c r="CV155" s="44"/>
      <c r="CW155" s="44"/>
      <c r="CX155" s="44"/>
      <c r="CY155" s="44"/>
      <c r="CZ155" s="44"/>
      <c r="DA155" s="44"/>
      <c r="DB155" s="44"/>
      <c r="DC155" s="44"/>
      <c r="DD155" s="44"/>
      <c r="DE155" s="44"/>
      <c r="DF155" s="44"/>
      <c r="DG155" s="44"/>
      <c r="DH155" s="44"/>
      <c r="DI155" s="44"/>
      <c r="DJ155" s="44"/>
      <c r="DK155" s="44"/>
      <c r="DL155" s="44"/>
      <c r="DM155" s="44"/>
      <c r="DN155" s="44"/>
      <c r="DO155" s="44"/>
      <c r="DP155" s="44"/>
      <c r="DQ155" s="44"/>
      <c r="DR155" s="44"/>
      <c r="DS155" s="44"/>
      <c r="DT155" s="44"/>
      <c r="DU155" s="44"/>
      <c r="DV155" s="44"/>
      <c r="DW155" s="44"/>
      <c r="DX155" s="44"/>
      <c r="DY155" s="44"/>
      <c r="DZ155" s="44"/>
      <c r="EA155" s="44"/>
      <c r="EB155" s="44"/>
      <c r="EC155" s="44"/>
      <c r="ED155" s="44"/>
      <c r="EE155" s="44"/>
      <c r="EF155" s="44"/>
      <c r="EG155" s="44"/>
      <c r="EH155" s="44"/>
      <c r="EI155" s="44"/>
      <c r="EJ155" s="44"/>
      <c r="EK155" s="44"/>
      <c r="EL155" s="44"/>
      <c r="EM155" s="44"/>
      <c r="EN155" s="44"/>
      <c r="EO155" s="44"/>
      <c r="EP155" s="44"/>
      <c r="EQ155" s="44"/>
      <c r="ER155" s="44"/>
      <c r="ES155" s="44"/>
      <c r="ET155" s="44"/>
      <c r="EU155" s="44"/>
      <c r="EV155" s="44"/>
      <c r="EW155" s="44"/>
      <c r="EX155" s="44"/>
      <c r="EY155" s="44"/>
      <c r="EZ155" s="44"/>
      <c r="FA155" s="44"/>
      <c r="FB155" s="44"/>
      <c r="FC155" s="44"/>
      <c r="FD155" s="44"/>
      <c r="FE155" s="44"/>
      <c r="FF155" s="44"/>
      <c r="FG155" s="44"/>
      <c r="FH155" s="44"/>
      <c r="FI155" s="44"/>
      <c r="FJ155" s="44"/>
      <c r="FK155" s="44"/>
      <c r="FL155" s="44"/>
      <c r="FM155" s="44"/>
      <c r="FN155" s="44"/>
      <c r="FO155" s="44"/>
      <c r="FP155" s="44"/>
      <c r="FQ155" s="44"/>
      <c r="FR155" s="44"/>
      <c r="FS155" s="44"/>
      <c r="FT155" s="44"/>
      <c r="FU155" s="44"/>
      <c r="FV155" s="44"/>
      <c r="FW155" s="44"/>
      <c r="FX155" s="44"/>
      <c r="FY155" s="44"/>
      <c r="FZ155" s="44"/>
      <c r="GA155" s="44"/>
      <c r="GB155" s="44"/>
      <c r="GC155" s="44"/>
      <c r="GD155" s="44"/>
      <c r="GE155" s="44"/>
      <c r="GF155" s="44"/>
      <c r="GG155" s="44"/>
      <c r="GH155" s="44"/>
      <c r="GI155" s="44"/>
      <c r="GJ155" s="44"/>
      <c r="GK155" s="44"/>
      <c r="GL155" s="44"/>
      <c r="GM155" s="44"/>
      <c r="GN155" s="44"/>
      <c r="GO155" s="44"/>
      <c r="GP155" s="44"/>
      <c r="GQ155" s="44"/>
      <c r="GR155" s="44"/>
      <c r="GS155" s="44"/>
      <c r="GT155" s="44"/>
      <c r="GU155" s="44"/>
      <c r="GV155" s="44"/>
      <c r="GW155" s="44"/>
      <c r="GX155" s="44"/>
      <c r="GY155" s="44"/>
      <c r="GZ155" s="44"/>
      <c r="HA155" s="44"/>
      <c r="HB155" s="44"/>
      <c r="HC155" s="44"/>
      <c r="HD155" s="44"/>
      <c r="HE155" s="44"/>
      <c r="HF155" s="44"/>
      <c r="HG155" s="44"/>
      <c r="HH155" s="44"/>
      <c r="HI155" s="44"/>
      <c r="HJ155" s="44"/>
      <c r="HK155" s="44"/>
      <c r="HL155" s="44"/>
      <c r="HM155" s="44"/>
      <c r="HN155" s="44"/>
      <c r="HO155" s="44"/>
      <c r="HP155" s="44"/>
      <c r="HQ155" s="44"/>
      <c r="HR155" s="44"/>
      <c r="HS155" s="44"/>
      <c r="HT155" s="44"/>
      <c r="HU155" s="44"/>
      <c r="HV155" s="44"/>
      <c r="HW155" s="44"/>
      <c r="HX155" s="44"/>
      <c r="HY155" s="44"/>
      <c r="HZ155" s="44"/>
      <c r="IA155" s="44"/>
      <c r="IB155" s="44"/>
      <c r="IC155" s="44"/>
      <c r="ID155" s="44"/>
      <c r="IE155" s="44"/>
      <c r="IF155" s="44"/>
      <c r="IG155" s="44"/>
      <c r="IH155" s="44"/>
      <c r="II155" s="44"/>
      <c r="IJ155" s="44"/>
      <c r="IK155" s="44"/>
      <c r="IL155" s="44"/>
      <c r="IM155" s="44"/>
      <c r="IN155" s="44"/>
      <c r="IO155" s="44"/>
      <c r="IP155" s="44"/>
      <c r="IQ155" s="44"/>
      <c r="IR155" s="44"/>
      <c r="IS155" s="44"/>
      <c r="IT155" s="44"/>
      <c r="IU155" s="44"/>
      <c r="IV155" s="44"/>
      <c r="IW155" s="44"/>
      <c r="IX155" s="44"/>
      <c r="IY155" s="44"/>
      <c r="IZ155" s="44"/>
      <c r="JA155" s="44"/>
      <c r="JB155" s="44"/>
      <c r="JC155" s="44"/>
      <c r="JD155" s="44"/>
      <c r="JE155" s="44"/>
      <c r="JF155" s="44"/>
      <c r="JG155" s="44"/>
      <c r="JH155" s="44"/>
      <c r="JI155" s="44"/>
      <c r="JJ155" s="44"/>
      <c r="JK155" s="44"/>
      <c r="JL155" s="44"/>
      <c r="JM155" s="44"/>
      <c r="JN155" s="44"/>
      <c r="JO155" s="44"/>
      <c r="JP155" s="44"/>
      <c r="JQ155" s="44"/>
      <c r="JR155" s="44"/>
      <c r="JS155" s="44"/>
      <c r="JT155" s="44"/>
      <c r="JU155" s="44"/>
      <c r="JV155" s="44"/>
      <c r="JW155" s="44"/>
      <c r="JX155" s="44"/>
      <c r="JY155" s="44"/>
      <c r="JZ155" s="44"/>
      <c r="KA155" s="44"/>
      <c r="KB155" s="44"/>
      <c r="KC155" s="44"/>
      <c r="KD155" s="44"/>
      <c r="KE155" s="44"/>
      <c r="KF155" s="44"/>
      <c r="KG155" s="44"/>
      <c r="KH155" s="44"/>
      <c r="KI155" s="44"/>
      <c r="KJ155" s="44"/>
      <c r="KK155" s="44"/>
      <c r="KL155" s="44"/>
      <c r="KM155" s="44"/>
      <c r="KN155" s="44"/>
      <c r="KO155" s="44"/>
      <c r="KP155" s="44"/>
      <c r="KQ155" s="44"/>
      <c r="KR155" s="44"/>
      <c r="KS155" s="44"/>
      <c r="KT155" s="44"/>
      <c r="KU155" s="44"/>
      <c r="KV155" s="44"/>
      <c r="KW155" s="44"/>
      <c r="KX155" s="44"/>
      <c r="KY155" s="44"/>
      <c r="KZ155" s="44"/>
      <c r="LA155" s="44"/>
      <c r="LB155" s="44"/>
      <c r="LC155" s="44"/>
      <c r="LD155" s="44"/>
      <c r="LE155" s="44"/>
      <c r="LF155" s="44"/>
      <c r="LG155" s="44"/>
      <c r="LH155" s="44"/>
      <c r="LI155" s="44"/>
      <c r="LJ155" s="44"/>
      <c r="LK155" s="44"/>
      <c r="LL155" s="44"/>
      <c r="LM155" s="44"/>
      <c r="LN155" s="44"/>
      <c r="LO155" s="44"/>
      <c r="LP155" s="44"/>
      <c r="LQ155" s="44"/>
      <c r="LR155" s="44"/>
      <c r="LS155" s="44"/>
      <c r="LT155" s="44"/>
      <c r="LU155" s="44"/>
      <c r="LV155" s="44"/>
      <c r="LW155" s="44"/>
      <c r="LX155" s="44"/>
      <c r="LY155" s="44"/>
      <c r="LZ155" s="44"/>
      <c r="MA155" s="44"/>
      <c r="MB155" s="44"/>
      <c r="MC155" s="44"/>
      <c r="MD155" s="44"/>
      <c r="ME155" s="44"/>
      <c r="MF155" s="44"/>
      <c r="MG155" s="44"/>
      <c r="MH155" s="44"/>
      <c r="MI155" s="44"/>
      <c r="MJ155" s="44"/>
      <c r="MK155" s="44"/>
      <c r="ML155" s="44"/>
      <c r="MM155" s="44"/>
      <c r="MN155" s="44"/>
      <c r="MO155" s="44"/>
      <c r="MP155" s="44"/>
      <c r="MQ155" s="44"/>
      <c r="MR155" s="44"/>
      <c r="MS155" s="44"/>
      <c r="MT155" s="44"/>
      <c r="MU155" s="44"/>
      <c r="MV155" s="44"/>
      <c r="MW155" s="44"/>
      <c r="MX155" s="44"/>
      <c r="MY155" s="44"/>
      <c r="MZ155" s="44"/>
      <c r="NA155" s="44"/>
      <c r="NB155" s="44"/>
      <c r="NC155" s="44"/>
      <c r="ND155" s="44"/>
      <c r="NE155" s="44"/>
      <c r="NF155" s="44"/>
      <c r="NG155" s="44"/>
      <c r="NH155" s="44"/>
      <c r="NI155" s="44"/>
      <c r="NJ155" s="44"/>
      <c r="NK155" s="44"/>
      <c r="NL155" s="44"/>
      <c r="NM155" s="44"/>
      <c r="NN155" s="44"/>
      <c r="NO155" s="44"/>
      <c r="NP155" s="44"/>
      <c r="NQ155" s="44"/>
      <c r="NR155" s="44"/>
      <c r="NS155" s="44"/>
      <c r="NT155" s="44"/>
      <c r="NU155" s="44"/>
      <c r="NV155" s="44"/>
      <c r="NW155" s="44"/>
      <c r="NX155" s="44"/>
      <c r="NY155" s="44"/>
      <c r="NZ155" s="44"/>
      <c r="OA155" s="44"/>
      <c r="OB155" s="44"/>
      <c r="OC155" s="44"/>
      <c r="OD155" s="44"/>
      <c r="OE155" s="44"/>
      <c r="OF155" s="44"/>
      <c r="OG155" s="44"/>
      <c r="OH155" s="44"/>
      <c r="OI155" s="44"/>
      <c r="OJ155" s="44"/>
      <c r="OK155" s="44"/>
      <c r="OL155" s="44"/>
      <c r="OM155" s="44"/>
      <c r="ON155" s="44"/>
      <c r="OO155" s="44"/>
      <c r="OP155" s="44"/>
      <c r="OQ155" s="44"/>
      <c r="OR155" s="44"/>
      <c r="OS155" s="44"/>
      <c r="OT155" s="44"/>
      <c r="OU155" s="44"/>
      <c r="OV155" s="44"/>
      <c r="OW155" s="44"/>
      <c r="OX155" s="44"/>
      <c r="OY155" s="44"/>
      <c r="OZ155" s="44"/>
      <c r="PA155" s="44"/>
      <c r="PB155" s="44"/>
      <c r="PC155" s="44"/>
      <c r="PD155" s="44"/>
      <c r="PE155" s="44"/>
      <c r="PF155" s="44"/>
      <c r="PG155" s="44"/>
      <c r="PH155" s="44"/>
      <c r="PI155" s="44"/>
      <c r="PJ155" s="44"/>
      <c r="PK155" s="44"/>
      <c r="PL155" s="44"/>
      <c r="PM155" s="44"/>
      <c r="PN155" s="44"/>
      <c r="PO155" s="44"/>
      <c r="PP155" s="44"/>
      <c r="PQ155" s="44"/>
      <c r="PR155" s="44"/>
      <c r="PS155" s="44"/>
      <c r="PT155" s="44"/>
      <c r="PU155" s="44"/>
      <c r="PV155" s="44"/>
      <c r="PW155" s="44"/>
      <c r="PX155" s="44"/>
      <c r="PY155" s="44"/>
      <c r="PZ155" s="44"/>
      <c r="QA155" s="44"/>
      <c r="QB155" s="44"/>
      <c r="QC155" s="44"/>
      <c r="QD155" s="44"/>
      <c r="QE155" s="44"/>
      <c r="QF155" s="44"/>
      <c r="QG155" s="44"/>
      <c r="QH155" s="44"/>
      <c r="QI155" s="44"/>
      <c r="QJ155" s="44"/>
      <c r="QK155" s="44"/>
      <c r="QL155" s="44"/>
      <c r="QM155" s="44"/>
      <c r="QN155" s="44"/>
      <c r="QO155" s="44"/>
      <c r="QP155" s="44"/>
      <c r="QQ155" s="44"/>
      <c r="QR155" s="44"/>
      <c r="QS155" s="44"/>
      <c r="QT155" s="44"/>
      <c r="QU155" s="44"/>
      <c r="QV155" s="44"/>
      <c r="QW155" s="44"/>
      <c r="QX155" s="44"/>
      <c r="QY155" s="44"/>
      <c r="QZ155" s="44"/>
      <c r="RA155" s="44"/>
      <c r="RB155" s="44"/>
      <c r="RC155" s="44"/>
      <c r="RD155" s="44"/>
      <c r="RE155" s="44"/>
      <c r="RF155" s="44"/>
      <c r="RG155" s="44"/>
      <c r="RH155" s="44"/>
      <c r="RI155" s="44"/>
      <c r="RJ155" s="44"/>
      <c r="RK155" s="44"/>
      <c r="RL155" s="44"/>
      <c r="RM155" s="44"/>
      <c r="RN155" s="44"/>
      <c r="RO155" s="44"/>
      <c r="RP155" s="44"/>
      <c r="RQ155" s="44"/>
      <c r="RR155" s="44"/>
      <c r="RS155" s="44"/>
      <c r="RT155" s="44"/>
      <c r="RU155" s="44"/>
      <c r="RV155" s="44"/>
      <c r="RW155" s="44"/>
      <c r="RX155" s="44"/>
      <c r="RY155" s="44"/>
      <c r="RZ155" s="44"/>
      <c r="SA155" s="44"/>
      <c r="SB155" s="44"/>
      <c r="SC155" s="44"/>
      <c r="SD155" s="44"/>
      <c r="SE155" s="44"/>
      <c r="SF155" s="44"/>
      <c r="SG155" s="44"/>
      <c r="SH155" s="44"/>
      <c r="SI155" s="44"/>
      <c r="SJ155" s="44"/>
      <c r="SK155" s="44"/>
      <c r="SL155" s="44"/>
      <c r="SM155" s="44"/>
      <c r="SN155" s="44"/>
      <c r="SO155" s="44"/>
      <c r="SP155" s="44"/>
      <c r="SQ155" s="44"/>
      <c r="SR155" s="44"/>
      <c r="SS155" s="44"/>
      <c r="ST155" s="44"/>
      <c r="SU155" s="44"/>
      <c r="SV155" s="44"/>
      <c r="SW155" s="44"/>
      <c r="SX155" s="44"/>
      <c r="SY155" s="44"/>
      <c r="SZ155" s="44"/>
      <c r="TA155" s="44"/>
      <c r="TB155" s="44"/>
      <c r="TC155" s="44"/>
      <c r="TD155" s="44"/>
      <c r="TE155" s="44"/>
      <c r="TF155" s="44"/>
      <c r="TG155" s="44"/>
      <c r="TH155" s="44"/>
      <c r="TI155" s="44"/>
      <c r="TJ155" s="44"/>
      <c r="TK155" s="44"/>
      <c r="TL155" s="44"/>
      <c r="TM155" s="44"/>
      <c r="TN155" s="44"/>
      <c r="TO155" s="44"/>
      <c r="TP155" s="44"/>
      <c r="TQ155" s="44"/>
      <c r="TR155" s="44"/>
      <c r="TS155" s="44"/>
      <c r="TT155" s="44"/>
      <c r="TU155" s="44"/>
      <c r="TV155" s="44"/>
      <c r="TW155" s="44"/>
      <c r="TX155" s="44"/>
      <c r="TY155" s="44"/>
      <c r="TZ155" s="44"/>
      <c r="UA155" s="44"/>
      <c r="UB155" s="44"/>
      <c r="UC155" s="44"/>
      <c r="UD155" s="44"/>
      <c r="UE155" s="44"/>
      <c r="UF155" s="44"/>
      <c r="UG155" s="44"/>
      <c r="UH155" s="44"/>
      <c r="UI155" s="44"/>
      <c r="UJ155" s="44"/>
      <c r="UK155" s="44"/>
      <c r="UL155" s="44"/>
      <c r="UM155" s="44"/>
      <c r="UN155" s="44"/>
      <c r="UO155" s="44"/>
      <c r="UP155" s="44"/>
      <c r="UQ155" s="44"/>
      <c r="UR155" s="44"/>
      <c r="US155" s="44"/>
      <c r="UT155" s="44"/>
      <c r="UU155" s="44"/>
      <c r="UV155" s="44"/>
      <c r="UW155" s="44"/>
      <c r="UX155" s="44"/>
      <c r="UY155" s="44"/>
      <c r="UZ155" s="44"/>
      <c r="VA155" s="44"/>
      <c r="VB155" s="44"/>
      <c r="VC155" s="44"/>
      <c r="VD155" s="44"/>
      <c r="VE155" s="44"/>
      <c r="VF155" s="44"/>
      <c r="VG155" s="44"/>
      <c r="VH155" s="44"/>
      <c r="VI155" s="44"/>
      <c r="VJ155" s="44"/>
      <c r="VK155" s="44"/>
      <c r="VL155" s="44"/>
      <c r="VM155" s="44"/>
      <c r="VN155" s="44"/>
      <c r="VO155" s="44"/>
      <c r="VP155" s="44"/>
      <c r="VQ155" s="44"/>
      <c r="VR155" s="44"/>
      <c r="VS155" s="44"/>
      <c r="VT155" s="44"/>
      <c r="VU155" s="44"/>
      <c r="VV155" s="44"/>
      <c r="VW155" s="44"/>
      <c r="VX155" s="44"/>
      <c r="VY155" s="44"/>
      <c r="VZ155" s="44"/>
      <c r="WA155" s="44"/>
      <c r="WB155" s="44"/>
      <c r="WC155" s="44"/>
      <c r="WD155" s="44"/>
      <c r="WE155" s="44"/>
      <c r="WF155" s="44"/>
      <c r="WG155" s="44"/>
      <c r="WH155" s="44"/>
      <c r="WI155" s="44"/>
      <c r="WJ155" s="44"/>
      <c r="WK155" s="44"/>
      <c r="WL155" s="44"/>
      <c r="WM155" s="44"/>
      <c r="WN155" s="44"/>
      <c r="WO155" s="44"/>
      <c r="WP155" s="44"/>
      <c r="WQ155" s="44"/>
      <c r="WR155" s="44"/>
      <c r="WS155" s="44"/>
      <c r="WT155" s="44"/>
      <c r="WU155" s="44"/>
      <c r="WV155" s="44"/>
      <c r="WW155" s="44"/>
      <c r="WX155" s="44"/>
      <c r="WY155" s="44"/>
      <c r="WZ155" s="44"/>
      <c r="XA155" s="44"/>
      <c r="XB155" s="44"/>
      <c r="XC155" s="44"/>
      <c r="XD155" s="44"/>
      <c r="XE155" s="44"/>
      <c r="XF155" s="44"/>
      <c r="XG155" s="44"/>
      <c r="XH155" s="44"/>
      <c r="XI155" s="44"/>
      <c r="XJ155" s="44"/>
      <c r="XK155" s="44"/>
      <c r="XL155" s="44"/>
      <c r="XM155" s="44"/>
      <c r="XN155" s="44"/>
      <c r="XO155" s="44"/>
      <c r="XP155" s="44"/>
      <c r="XQ155" s="44"/>
      <c r="XR155" s="44"/>
      <c r="XS155" s="44"/>
      <c r="XT155" s="44"/>
      <c r="XU155" s="44"/>
      <c r="XV155" s="44"/>
      <c r="XW155" s="44"/>
      <c r="XX155" s="44"/>
      <c r="XY155" s="44"/>
      <c r="XZ155" s="44"/>
      <c r="YA155" s="44"/>
      <c r="YB155" s="44"/>
      <c r="YC155" s="44"/>
      <c r="YD155" s="44"/>
      <c r="YE155" s="44"/>
      <c r="YF155" s="44"/>
      <c r="YG155" s="44"/>
      <c r="YH155" s="44"/>
      <c r="YI155" s="44"/>
      <c r="YJ155" s="44"/>
      <c r="YK155" s="44"/>
      <c r="YL155" s="44"/>
      <c r="YM155" s="44"/>
      <c r="YN155" s="44"/>
      <c r="YO155" s="44"/>
      <c r="YP155" s="44"/>
      <c r="YQ155" s="44"/>
      <c r="YR155" s="44"/>
      <c r="YS155" s="44"/>
      <c r="YT155" s="44"/>
      <c r="YU155" s="44"/>
      <c r="YV155" s="44"/>
      <c r="YW155" s="44"/>
      <c r="YX155" s="44"/>
      <c r="YY155" s="44"/>
      <c r="YZ155" s="44"/>
      <c r="ZA155" s="44"/>
      <c r="ZB155" s="44"/>
      <c r="ZC155" s="44"/>
      <c r="ZD155" s="44"/>
      <c r="ZE155" s="44"/>
      <c r="ZF155" s="44"/>
      <c r="ZG155" s="44"/>
      <c r="ZH155" s="44"/>
      <c r="ZI155" s="44"/>
      <c r="ZJ155" s="44"/>
      <c r="ZK155" s="44"/>
      <c r="ZL155" s="44"/>
      <c r="ZM155" s="44"/>
      <c r="ZN155" s="44"/>
      <c r="ZO155" s="44"/>
      <c r="ZP155" s="44"/>
      <c r="ZQ155" s="44"/>
      <c r="ZR155" s="44"/>
      <c r="ZS155" s="44"/>
      <c r="ZT155" s="44"/>
      <c r="ZU155" s="44"/>
      <c r="ZV155" s="44"/>
      <c r="ZW155" s="44"/>
      <c r="ZX155" s="44"/>
      <c r="ZY155" s="44"/>
      <c r="ZZ155" s="44"/>
      <c r="AAA155" s="44"/>
      <c r="AAB155" s="44"/>
      <c r="AAC155" s="44"/>
      <c r="AAD155" s="44"/>
      <c r="AAE155" s="44"/>
      <c r="AAF155" s="44"/>
      <c r="AAG155" s="44"/>
      <c r="AAH155" s="44"/>
      <c r="AAI155" s="44"/>
      <c r="AAJ155" s="44"/>
      <c r="AAK155" s="44"/>
      <c r="AAL155" s="44"/>
      <c r="AAM155" s="44"/>
      <c r="AAN155" s="44"/>
      <c r="AAO155" s="44"/>
      <c r="AAP155" s="44"/>
      <c r="AAQ155" s="44"/>
      <c r="AAR155" s="44"/>
      <c r="AAS155" s="44"/>
      <c r="AAT155" s="44"/>
      <c r="AAU155" s="44"/>
      <c r="AAV155" s="44"/>
      <c r="AAW155" s="44"/>
      <c r="AAX155" s="44"/>
      <c r="AAY155" s="44"/>
      <c r="AAZ155" s="44"/>
      <c r="ABA155" s="44"/>
      <c r="ABB155" s="44"/>
      <c r="ABC155" s="42"/>
    </row>
    <row r="156" spans="1:731" s="6" customFormat="1" ht="18.75" customHeight="1" x14ac:dyDescent="0.2">
      <c r="A156" s="187" t="s">
        <v>55</v>
      </c>
      <c r="B156" s="187"/>
      <c r="C156" s="187"/>
      <c r="D156" s="187"/>
      <c r="E156" s="187"/>
      <c r="F156" s="187"/>
      <c r="G156" s="187"/>
      <c r="H156" s="187"/>
      <c r="I156" s="187"/>
      <c r="J156" s="187"/>
      <c r="K156" s="187"/>
      <c r="L156" s="187"/>
      <c r="M156" s="187"/>
      <c r="N156" s="187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  <c r="CI156" s="44"/>
      <c r="CJ156" s="44"/>
      <c r="CK156" s="44"/>
      <c r="CL156" s="44"/>
      <c r="CM156" s="44"/>
      <c r="CN156" s="44"/>
      <c r="CO156" s="44"/>
      <c r="CP156" s="44"/>
      <c r="CQ156" s="44"/>
      <c r="CR156" s="44"/>
      <c r="CS156" s="44"/>
      <c r="CT156" s="44"/>
      <c r="CU156" s="44"/>
      <c r="CV156" s="44"/>
      <c r="CW156" s="44"/>
      <c r="CX156" s="44"/>
      <c r="CY156" s="44"/>
      <c r="CZ156" s="44"/>
      <c r="DA156" s="44"/>
      <c r="DB156" s="44"/>
      <c r="DC156" s="44"/>
      <c r="DD156" s="44"/>
      <c r="DE156" s="44"/>
      <c r="DF156" s="44"/>
      <c r="DG156" s="44"/>
      <c r="DH156" s="44"/>
      <c r="DI156" s="44"/>
      <c r="DJ156" s="44"/>
      <c r="DK156" s="44"/>
      <c r="DL156" s="44"/>
      <c r="DM156" s="44"/>
      <c r="DN156" s="44"/>
      <c r="DO156" s="44"/>
      <c r="DP156" s="44"/>
      <c r="DQ156" s="44"/>
      <c r="DR156" s="44"/>
      <c r="DS156" s="44"/>
      <c r="DT156" s="44"/>
      <c r="DU156" s="44"/>
      <c r="DV156" s="44"/>
      <c r="DW156" s="44"/>
      <c r="DX156" s="44"/>
      <c r="DY156" s="44"/>
      <c r="DZ156" s="44"/>
      <c r="EA156" s="44"/>
      <c r="EB156" s="44"/>
      <c r="EC156" s="44"/>
      <c r="ED156" s="44"/>
      <c r="EE156" s="44"/>
      <c r="EF156" s="44"/>
      <c r="EG156" s="44"/>
      <c r="EH156" s="44"/>
      <c r="EI156" s="44"/>
      <c r="EJ156" s="44"/>
      <c r="EK156" s="44"/>
      <c r="EL156" s="44"/>
      <c r="EM156" s="44"/>
      <c r="EN156" s="44"/>
      <c r="EO156" s="44"/>
      <c r="EP156" s="44"/>
      <c r="EQ156" s="44"/>
      <c r="ER156" s="44"/>
      <c r="ES156" s="44"/>
      <c r="ET156" s="44"/>
      <c r="EU156" s="44"/>
      <c r="EV156" s="44"/>
      <c r="EW156" s="44"/>
      <c r="EX156" s="44"/>
      <c r="EY156" s="44"/>
      <c r="EZ156" s="44"/>
      <c r="FA156" s="44"/>
      <c r="FB156" s="44"/>
      <c r="FC156" s="44"/>
      <c r="FD156" s="44"/>
      <c r="FE156" s="44"/>
      <c r="FF156" s="44"/>
      <c r="FG156" s="44"/>
      <c r="FH156" s="44"/>
      <c r="FI156" s="44"/>
      <c r="FJ156" s="44"/>
      <c r="FK156" s="44"/>
      <c r="FL156" s="44"/>
      <c r="FM156" s="44"/>
      <c r="FN156" s="44"/>
      <c r="FO156" s="44"/>
      <c r="FP156" s="44"/>
      <c r="FQ156" s="44"/>
      <c r="FR156" s="44"/>
      <c r="FS156" s="44"/>
      <c r="FT156" s="44"/>
      <c r="FU156" s="44"/>
      <c r="FV156" s="44"/>
      <c r="FW156" s="44"/>
      <c r="FX156" s="44"/>
      <c r="FY156" s="44"/>
      <c r="FZ156" s="44"/>
      <c r="GA156" s="44"/>
      <c r="GB156" s="44"/>
      <c r="GC156" s="44"/>
      <c r="GD156" s="44"/>
      <c r="GE156" s="44"/>
      <c r="GF156" s="44"/>
      <c r="GG156" s="44"/>
      <c r="GH156" s="44"/>
      <c r="GI156" s="44"/>
      <c r="GJ156" s="44"/>
      <c r="GK156" s="44"/>
      <c r="GL156" s="44"/>
      <c r="GM156" s="44"/>
      <c r="GN156" s="44"/>
      <c r="GO156" s="44"/>
      <c r="GP156" s="44"/>
      <c r="GQ156" s="44"/>
      <c r="GR156" s="44"/>
      <c r="GS156" s="44"/>
      <c r="GT156" s="44"/>
      <c r="GU156" s="44"/>
      <c r="GV156" s="44"/>
      <c r="GW156" s="44"/>
      <c r="GX156" s="44"/>
      <c r="GY156" s="44"/>
      <c r="GZ156" s="44"/>
      <c r="HA156" s="44"/>
      <c r="HB156" s="44"/>
      <c r="HC156" s="44"/>
      <c r="HD156" s="44"/>
      <c r="HE156" s="44"/>
      <c r="HF156" s="44"/>
      <c r="HG156" s="44"/>
      <c r="HH156" s="44"/>
      <c r="HI156" s="44"/>
      <c r="HJ156" s="44"/>
      <c r="HK156" s="44"/>
      <c r="HL156" s="44"/>
      <c r="HM156" s="44"/>
      <c r="HN156" s="44"/>
      <c r="HO156" s="44"/>
      <c r="HP156" s="44"/>
      <c r="HQ156" s="44"/>
      <c r="HR156" s="44"/>
      <c r="HS156" s="44"/>
      <c r="HT156" s="44"/>
      <c r="HU156" s="44"/>
      <c r="HV156" s="44"/>
      <c r="HW156" s="44"/>
      <c r="HX156" s="44"/>
      <c r="HY156" s="44"/>
      <c r="HZ156" s="44"/>
      <c r="IA156" s="44"/>
      <c r="IB156" s="44"/>
      <c r="IC156" s="44"/>
      <c r="ID156" s="44"/>
      <c r="IE156" s="44"/>
      <c r="IF156" s="44"/>
      <c r="IG156" s="44"/>
      <c r="IH156" s="44"/>
      <c r="II156" s="44"/>
      <c r="IJ156" s="44"/>
      <c r="IK156" s="44"/>
      <c r="IL156" s="44"/>
      <c r="IM156" s="44"/>
      <c r="IN156" s="44"/>
      <c r="IO156" s="44"/>
      <c r="IP156" s="44"/>
      <c r="IQ156" s="44"/>
      <c r="IR156" s="44"/>
      <c r="IS156" s="44"/>
      <c r="IT156" s="44"/>
      <c r="IU156" s="44"/>
      <c r="IV156" s="44"/>
      <c r="IW156" s="44"/>
      <c r="IX156" s="44"/>
      <c r="IY156" s="44"/>
      <c r="IZ156" s="44"/>
      <c r="JA156" s="44"/>
      <c r="JB156" s="44"/>
      <c r="JC156" s="44"/>
      <c r="JD156" s="44"/>
      <c r="JE156" s="44"/>
      <c r="JF156" s="44"/>
      <c r="JG156" s="44"/>
      <c r="JH156" s="44"/>
      <c r="JI156" s="44"/>
      <c r="JJ156" s="44"/>
      <c r="JK156" s="44"/>
      <c r="JL156" s="44"/>
      <c r="JM156" s="44"/>
      <c r="JN156" s="44"/>
      <c r="JO156" s="44"/>
      <c r="JP156" s="44"/>
      <c r="JQ156" s="44"/>
      <c r="JR156" s="44"/>
      <c r="JS156" s="44"/>
      <c r="JT156" s="44"/>
      <c r="JU156" s="44"/>
      <c r="JV156" s="44"/>
      <c r="JW156" s="44"/>
      <c r="JX156" s="44"/>
      <c r="JY156" s="44"/>
      <c r="JZ156" s="44"/>
      <c r="KA156" s="44"/>
      <c r="KB156" s="44"/>
      <c r="KC156" s="44"/>
      <c r="KD156" s="44"/>
      <c r="KE156" s="44"/>
      <c r="KF156" s="44"/>
      <c r="KG156" s="44"/>
      <c r="KH156" s="44"/>
      <c r="KI156" s="44"/>
      <c r="KJ156" s="44"/>
      <c r="KK156" s="44"/>
      <c r="KL156" s="44"/>
      <c r="KM156" s="44"/>
      <c r="KN156" s="44"/>
      <c r="KO156" s="44"/>
      <c r="KP156" s="44"/>
      <c r="KQ156" s="44"/>
      <c r="KR156" s="44"/>
      <c r="KS156" s="44"/>
      <c r="KT156" s="44"/>
      <c r="KU156" s="44"/>
      <c r="KV156" s="44"/>
      <c r="KW156" s="44"/>
      <c r="KX156" s="44"/>
      <c r="KY156" s="44"/>
      <c r="KZ156" s="44"/>
      <c r="LA156" s="44"/>
      <c r="LB156" s="44"/>
      <c r="LC156" s="44"/>
      <c r="LD156" s="44"/>
      <c r="LE156" s="44"/>
      <c r="LF156" s="44"/>
      <c r="LG156" s="44"/>
      <c r="LH156" s="44"/>
      <c r="LI156" s="44"/>
      <c r="LJ156" s="44"/>
      <c r="LK156" s="44"/>
      <c r="LL156" s="44"/>
      <c r="LM156" s="44"/>
      <c r="LN156" s="44"/>
      <c r="LO156" s="44"/>
      <c r="LP156" s="44"/>
      <c r="LQ156" s="44"/>
      <c r="LR156" s="44"/>
      <c r="LS156" s="44"/>
      <c r="LT156" s="44"/>
      <c r="LU156" s="44"/>
      <c r="LV156" s="44"/>
      <c r="LW156" s="44"/>
      <c r="LX156" s="44"/>
      <c r="LY156" s="44"/>
      <c r="LZ156" s="44"/>
      <c r="MA156" s="44"/>
      <c r="MB156" s="44"/>
      <c r="MC156" s="44"/>
      <c r="MD156" s="44"/>
      <c r="ME156" s="44"/>
      <c r="MF156" s="44"/>
      <c r="MG156" s="44"/>
      <c r="MH156" s="44"/>
      <c r="MI156" s="44"/>
      <c r="MJ156" s="44"/>
      <c r="MK156" s="44"/>
      <c r="ML156" s="44"/>
      <c r="MM156" s="44"/>
      <c r="MN156" s="44"/>
      <c r="MO156" s="44"/>
      <c r="MP156" s="44"/>
      <c r="MQ156" s="44"/>
      <c r="MR156" s="44"/>
      <c r="MS156" s="44"/>
      <c r="MT156" s="44"/>
      <c r="MU156" s="44"/>
      <c r="MV156" s="44"/>
      <c r="MW156" s="44"/>
      <c r="MX156" s="44"/>
      <c r="MY156" s="44"/>
      <c r="MZ156" s="44"/>
      <c r="NA156" s="44"/>
      <c r="NB156" s="44"/>
      <c r="NC156" s="44"/>
      <c r="ND156" s="44"/>
      <c r="NE156" s="44"/>
      <c r="NF156" s="44"/>
      <c r="NG156" s="44"/>
      <c r="NH156" s="44"/>
      <c r="NI156" s="44"/>
      <c r="NJ156" s="44"/>
      <c r="NK156" s="44"/>
      <c r="NL156" s="44"/>
      <c r="NM156" s="44"/>
      <c r="NN156" s="44"/>
      <c r="NO156" s="44"/>
      <c r="NP156" s="44"/>
      <c r="NQ156" s="44"/>
      <c r="NR156" s="44"/>
      <c r="NS156" s="44"/>
      <c r="NT156" s="44"/>
      <c r="NU156" s="44"/>
      <c r="NV156" s="44"/>
      <c r="NW156" s="44"/>
      <c r="NX156" s="44"/>
      <c r="NY156" s="44"/>
      <c r="NZ156" s="44"/>
      <c r="OA156" s="44"/>
      <c r="OB156" s="44"/>
      <c r="OC156" s="44"/>
      <c r="OD156" s="44"/>
      <c r="OE156" s="44"/>
      <c r="OF156" s="44"/>
      <c r="OG156" s="44"/>
      <c r="OH156" s="44"/>
      <c r="OI156" s="44"/>
      <c r="OJ156" s="44"/>
      <c r="OK156" s="44"/>
      <c r="OL156" s="44"/>
      <c r="OM156" s="44"/>
      <c r="ON156" s="44"/>
      <c r="OO156" s="44"/>
      <c r="OP156" s="44"/>
      <c r="OQ156" s="44"/>
      <c r="OR156" s="44"/>
      <c r="OS156" s="44"/>
      <c r="OT156" s="44"/>
      <c r="OU156" s="44"/>
      <c r="OV156" s="44"/>
      <c r="OW156" s="44"/>
      <c r="OX156" s="44"/>
      <c r="OY156" s="44"/>
      <c r="OZ156" s="44"/>
      <c r="PA156" s="44"/>
      <c r="PB156" s="44"/>
      <c r="PC156" s="44"/>
      <c r="PD156" s="44"/>
      <c r="PE156" s="44"/>
      <c r="PF156" s="44"/>
      <c r="PG156" s="44"/>
      <c r="PH156" s="44"/>
      <c r="PI156" s="44"/>
      <c r="PJ156" s="44"/>
      <c r="PK156" s="44"/>
      <c r="PL156" s="44"/>
      <c r="PM156" s="44"/>
      <c r="PN156" s="44"/>
      <c r="PO156" s="44"/>
      <c r="PP156" s="44"/>
      <c r="PQ156" s="44"/>
      <c r="PR156" s="44"/>
      <c r="PS156" s="44"/>
      <c r="PT156" s="44"/>
      <c r="PU156" s="44"/>
      <c r="PV156" s="44"/>
      <c r="PW156" s="44"/>
      <c r="PX156" s="44"/>
      <c r="PY156" s="44"/>
      <c r="PZ156" s="44"/>
      <c r="QA156" s="44"/>
      <c r="QB156" s="44"/>
      <c r="QC156" s="44"/>
      <c r="QD156" s="44"/>
      <c r="QE156" s="44"/>
      <c r="QF156" s="44"/>
      <c r="QG156" s="44"/>
      <c r="QH156" s="44"/>
      <c r="QI156" s="44"/>
      <c r="QJ156" s="44"/>
      <c r="QK156" s="44"/>
      <c r="QL156" s="44"/>
      <c r="QM156" s="44"/>
      <c r="QN156" s="44"/>
      <c r="QO156" s="44"/>
      <c r="QP156" s="44"/>
      <c r="QQ156" s="44"/>
      <c r="QR156" s="44"/>
      <c r="QS156" s="44"/>
      <c r="QT156" s="44"/>
      <c r="QU156" s="44"/>
      <c r="QV156" s="44"/>
      <c r="QW156" s="44"/>
      <c r="QX156" s="44"/>
      <c r="QY156" s="44"/>
      <c r="QZ156" s="44"/>
      <c r="RA156" s="44"/>
      <c r="RB156" s="44"/>
      <c r="RC156" s="44"/>
      <c r="RD156" s="44"/>
      <c r="RE156" s="44"/>
      <c r="RF156" s="44"/>
      <c r="RG156" s="44"/>
      <c r="RH156" s="44"/>
      <c r="RI156" s="44"/>
      <c r="RJ156" s="44"/>
      <c r="RK156" s="44"/>
      <c r="RL156" s="44"/>
      <c r="RM156" s="44"/>
      <c r="RN156" s="44"/>
      <c r="RO156" s="44"/>
      <c r="RP156" s="44"/>
      <c r="RQ156" s="44"/>
      <c r="RR156" s="44"/>
      <c r="RS156" s="44"/>
      <c r="RT156" s="44"/>
      <c r="RU156" s="44"/>
      <c r="RV156" s="44"/>
      <c r="RW156" s="44"/>
      <c r="RX156" s="44"/>
      <c r="RY156" s="44"/>
      <c r="RZ156" s="44"/>
      <c r="SA156" s="44"/>
      <c r="SB156" s="44"/>
      <c r="SC156" s="44"/>
      <c r="SD156" s="44"/>
      <c r="SE156" s="44"/>
      <c r="SF156" s="44"/>
      <c r="SG156" s="44"/>
      <c r="SH156" s="44"/>
      <c r="SI156" s="44"/>
      <c r="SJ156" s="44"/>
      <c r="SK156" s="44"/>
      <c r="SL156" s="44"/>
      <c r="SM156" s="44"/>
      <c r="SN156" s="44"/>
      <c r="SO156" s="44"/>
      <c r="SP156" s="44"/>
      <c r="SQ156" s="44"/>
      <c r="SR156" s="44"/>
      <c r="SS156" s="44"/>
      <c r="ST156" s="44"/>
      <c r="SU156" s="44"/>
      <c r="SV156" s="44"/>
      <c r="SW156" s="44"/>
      <c r="SX156" s="44"/>
      <c r="SY156" s="44"/>
      <c r="SZ156" s="44"/>
      <c r="TA156" s="44"/>
      <c r="TB156" s="44"/>
      <c r="TC156" s="44"/>
      <c r="TD156" s="44"/>
      <c r="TE156" s="44"/>
      <c r="TF156" s="44"/>
      <c r="TG156" s="44"/>
      <c r="TH156" s="44"/>
      <c r="TI156" s="44"/>
      <c r="TJ156" s="44"/>
      <c r="TK156" s="44"/>
      <c r="TL156" s="44"/>
      <c r="TM156" s="44"/>
      <c r="TN156" s="44"/>
      <c r="TO156" s="44"/>
      <c r="TP156" s="44"/>
      <c r="TQ156" s="44"/>
      <c r="TR156" s="44"/>
      <c r="TS156" s="44"/>
      <c r="TT156" s="44"/>
      <c r="TU156" s="44"/>
      <c r="TV156" s="44"/>
      <c r="TW156" s="44"/>
      <c r="TX156" s="44"/>
      <c r="TY156" s="44"/>
      <c r="TZ156" s="44"/>
      <c r="UA156" s="44"/>
      <c r="UB156" s="44"/>
      <c r="UC156" s="44"/>
      <c r="UD156" s="44"/>
      <c r="UE156" s="44"/>
      <c r="UF156" s="44"/>
      <c r="UG156" s="44"/>
      <c r="UH156" s="44"/>
      <c r="UI156" s="44"/>
      <c r="UJ156" s="44"/>
      <c r="UK156" s="44"/>
      <c r="UL156" s="44"/>
      <c r="UM156" s="44"/>
      <c r="UN156" s="44"/>
      <c r="UO156" s="44"/>
      <c r="UP156" s="44"/>
      <c r="UQ156" s="44"/>
      <c r="UR156" s="44"/>
      <c r="US156" s="44"/>
      <c r="UT156" s="44"/>
      <c r="UU156" s="44"/>
      <c r="UV156" s="44"/>
      <c r="UW156" s="44"/>
      <c r="UX156" s="44"/>
      <c r="UY156" s="44"/>
      <c r="UZ156" s="44"/>
      <c r="VA156" s="44"/>
      <c r="VB156" s="44"/>
      <c r="VC156" s="44"/>
      <c r="VD156" s="44"/>
      <c r="VE156" s="44"/>
      <c r="VF156" s="44"/>
      <c r="VG156" s="44"/>
      <c r="VH156" s="44"/>
      <c r="VI156" s="44"/>
      <c r="VJ156" s="44"/>
      <c r="VK156" s="44"/>
      <c r="VL156" s="44"/>
      <c r="VM156" s="44"/>
      <c r="VN156" s="44"/>
      <c r="VO156" s="44"/>
      <c r="VP156" s="44"/>
      <c r="VQ156" s="44"/>
      <c r="VR156" s="44"/>
      <c r="VS156" s="44"/>
      <c r="VT156" s="44"/>
      <c r="VU156" s="44"/>
      <c r="VV156" s="44"/>
      <c r="VW156" s="44"/>
      <c r="VX156" s="44"/>
      <c r="VY156" s="44"/>
      <c r="VZ156" s="44"/>
      <c r="WA156" s="44"/>
      <c r="WB156" s="44"/>
      <c r="WC156" s="44"/>
      <c r="WD156" s="44"/>
      <c r="WE156" s="44"/>
      <c r="WF156" s="44"/>
      <c r="WG156" s="44"/>
      <c r="WH156" s="44"/>
      <c r="WI156" s="44"/>
      <c r="WJ156" s="44"/>
      <c r="WK156" s="44"/>
      <c r="WL156" s="44"/>
      <c r="WM156" s="44"/>
      <c r="WN156" s="44"/>
      <c r="WO156" s="44"/>
      <c r="WP156" s="44"/>
      <c r="WQ156" s="44"/>
      <c r="WR156" s="44"/>
      <c r="WS156" s="44"/>
      <c r="WT156" s="44"/>
      <c r="WU156" s="44"/>
      <c r="WV156" s="44"/>
      <c r="WW156" s="44"/>
      <c r="WX156" s="44"/>
      <c r="WY156" s="44"/>
      <c r="WZ156" s="44"/>
      <c r="XA156" s="44"/>
      <c r="XB156" s="44"/>
      <c r="XC156" s="44"/>
      <c r="XD156" s="44"/>
      <c r="XE156" s="44"/>
      <c r="XF156" s="44"/>
      <c r="XG156" s="44"/>
      <c r="XH156" s="44"/>
      <c r="XI156" s="44"/>
      <c r="XJ156" s="44"/>
      <c r="XK156" s="44"/>
      <c r="XL156" s="44"/>
      <c r="XM156" s="44"/>
      <c r="XN156" s="44"/>
      <c r="XO156" s="44"/>
      <c r="XP156" s="44"/>
      <c r="XQ156" s="44"/>
      <c r="XR156" s="44"/>
      <c r="XS156" s="44"/>
      <c r="XT156" s="44"/>
      <c r="XU156" s="44"/>
      <c r="XV156" s="44"/>
      <c r="XW156" s="44"/>
      <c r="XX156" s="44"/>
      <c r="XY156" s="44"/>
      <c r="XZ156" s="44"/>
      <c r="YA156" s="44"/>
      <c r="YB156" s="44"/>
      <c r="YC156" s="44"/>
      <c r="YD156" s="44"/>
      <c r="YE156" s="44"/>
      <c r="YF156" s="44"/>
      <c r="YG156" s="44"/>
      <c r="YH156" s="44"/>
      <c r="YI156" s="44"/>
      <c r="YJ156" s="44"/>
      <c r="YK156" s="44"/>
      <c r="YL156" s="44"/>
      <c r="YM156" s="44"/>
      <c r="YN156" s="44"/>
      <c r="YO156" s="44"/>
      <c r="YP156" s="44"/>
      <c r="YQ156" s="44"/>
      <c r="YR156" s="44"/>
      <c r="YS156" s="44"/>
      <c r="YT156" s="44"/>
      <c r="YU156" s="44"/>
      <c r="YV156" s="44"/>
      <c r="YW156" s="44"/>
      <c r="YX156" s="44"/>
      <c r="YY156" s="44"/>
      <c r="YZ156" s="44"/>
      <c r="ZA156" s="44"/>
      <c r="ZB156" s="44"/>
      <c r="ZC156" s="44"/>
      <c r="ZD156" s="44"/>
      <c r="ZE156" s="44"/>
      <c r="ZF156" s="44"/>
      <c r="ZG156" s="44"/>
      <c r="ZH156" s="44"/>
      <c r="ZI156" s="44"/>
      <c r="ZJ156" s="44"/>
      <c r="ZK156" s="44"/>
      <c r="ZL156" s="44"/>
      <c r="ZM156" s="44"/>
      <c r="ZN156" s="44"/>
      <c r="ZO156" s="44"/>
      <c r="ZP156" s="44"/>
      <c r="ZQ156" s="44"/>
      <c r="ZR156" s="44"/>
      <c r="ZS156" s="44"/>
      <c r="ZT156" s="44"/>
      <c r="ZU156" s="44"/>
      <c r="ZV156" s="44"/>
      <c r="ZW156" s="44"/>
      <c r="ZX156" s="44"/>
      <c r="ZY156" s="44"/>
      <c r="ZZ156" s="44"/>
      <c r="AAA156" s="44"/>
      <c r="AAB156" s="44"/>
      <c r="AAC156" s="44"/>
      <c r="AAD156" s="44"/>
      <c r="AAE156" s="44"/>
      <c r="AAF156" s="44"/>
      <c r="AAG156" s="44"/>
      <c r="AAH156" s="44"/>
      <c r="AAI156" s="44"/>
      <c r="AAJ156" s="44"/>
      <c r="AAK156" s="44"/>
      <c r="AAL156" s="44"/>
      <c r="AAM156" s="44"/>
      <c r="AAN156" s="44"/>
      <c r="AAO156" s="44"/>
      <c r="AAP156" s="44"/>
      <c r="AAQ156" s="44"/>
      <c r="AAR156" s="44"/>
      <c r="AAS156" s="44"/>
      <c r="AAT156" s="44"/>
      <c r="AAU156" s="44"/>
      <c r="AAV156" s="44"/>
      <c r="AAW156" s="44"/>
      <c r="AAX156" s="44"/>
      <c r="AAY156" s="44"/>
      <c r="AAZ156" s="44"/>
      <c r="ABA156" s="44"/>
      <c r="ABB156" s="44"/>
      <c r="ABC156" s="42"/>
    </row>
    <row r="157" spans="1:731" s="6" customFormat="1" ht="26.25" customHeight="1" x14ac:dyDescent="0.2">
      <c r="A157" s="163" t="s">
        <v>184</v>
      </c>
      <c r="B157" s="219" t="s">
        <v>52</v>
      </c>
      <c r="C157" s="39">
        <v>2892.92</v>
      </c>
      <c r="D157" s="165"/>
      <c r="E157" s="39">
        <v>2892.92</v>
      </c>
      <c r="F157" s="165"/>
      <c r="G157" s="28">
        <v>1311.7339999999999</v>
      </c>
      <c r="I157" s="163"/>
      <c r="J157" s="165"/>
      <c r="K157" s="165"/>
      <c r="L157" s="29"/>
      <c r="M157" s="29"/>
      <c r="N157" s="29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  <c r="CI157" s="44"/>
      <c r="CJ157" s="44"/>
      <c r="CK157" s="44"/>
      <c r="CL157" s="44"/>
      <c r="CM157" s="44"/>
      <c r="CN157" s="44"/>
      <c r="CO157" s="44"/>
      <c r="CP157" s="44"/>
      <c r="CQ157" s="44"/>
      <c r="CR157" s="44"/>
      <c r="CS157" s="44"/>
      <c r="CT157" s="44"/>
      <c r="CU157" s="44"/>
      <c r="CV157" s="44"/>
      <c r="CW157" s="44"/>
      <c r="CX157" s="44"/>
      <c r="CY157" s="44"/>
      <c r="CZ157" s="44"/>
      <c r="DA157" s="44"/>
      <c r="DB157" s="44"/>
      <c r="DC157" s="44"/>
      <c r="DD157" s="44"/>
      <c r="DE157" s="44"/>
      <c r="DF157" s="44"/>
      <c r="DG157" s="44"/>
      <c r="DH157" s="44"/>
      <c r="DI157" s="44"/>
      <c r="DJ157" s="44"/>
      <c r="DK157" s="44"/>
      <c r="DL157" s="44"/>
      <c r="DM157" s="44"/>
      <c r="DN157" s="44"/>
      <c r="DO157" s="44"/>
      <c r="DP157" s="44"/>
      <c r="DQ157" s="44"/>
      <c r="DR157" s="44"/>
      <c r="DS157" s="44"/>
      <c r="DT157" s="44"/>
      <c r="DU157" s="44"/>
      <c r="DV157" s="44"/>
      <c r="DW157" s="44"/>
      <c r="DX157" s="44"/>
      <c r="DY157" s="44"/>
      <c r="DZ157" s="44"/>
      <c r="EA157" s="44"/>
      <c r="EB157" s="44"/>
      <c r="EC157" s="44"/>
      <c r="ED157" s="44"/>
      <c r="EE157" s="44"/>
      <c r="EF157" s="44"/>
      <c r="EG157" s="44"/>
      <c r="EH157" s="44"/>
      <c r="EI157" s="44"/>
      <c r="EJ157" s="44"/>
      <c r="EK157" s="44"/>
      <c r="EL157" s="44"/>
      <c r="EM157" s="44"/>
      <c r="EN157" s="44"/>
      <c r="EO157" s="44"/>
      <c r="EP157" s="44"/>
      <c r="EQ157" s="44"/>
      <c r="ER157" s="44"/>
      <c r="ES157" s="44"/>
      <c r="ET157" s="44"/>
      <c r="EU157" s="44"/>
      <c r="EV157" s="44"/>
      <c r="EW157" s="44"/>
      <c r="EX157" s="44"/>
      <c r="EY157" s="44"/>
      <c r="EZ157" s="44"/>
      <c r="FA157" s="44"/>
      <c r="FB157" s="44"/>
      <c r="FC157" s="44"/>
      <c r="FD157" s="44"/>
      <c r="FE157" s="44"/>
      <c r="FF157" s="44"/>
      <c r="FG157" s="44"/>
      <c r="FH157" s="44"/>
      <c r="FI157" s="44"/>
      <c r="FJ157" s="44"/>
      <c r="FK157" s="44"/>
      <c r="FL157" s="44"/>
      <c r="FM157" s="44"/>
      <c r="FN157" s="44"/>
      <c r="FO157" s="44"/>
      <c r="FP157" s="44"/>
      <c r="FQ157" s="44"/>
      <c r="FR157" s="44"/>
      <c r="FS157" s="44"/>
      <c r="FT157" s="44"/>
      <c r="FU157" s="44"/>
      <c r="FV157" s="44"/>
      <c r="FW157" s="44"/>
      <c r="FX157" s="44"/>
      <c r="FY157" s="44"/>
      <c r="FZ157" s="44"/>
      <c r="GA157" s="44"/>
      <c r="GB157" s="44"/>
      <c r="GC157" s="44"/>
      <c r="GD157" s="44"/>
      <c r="GE157" s="44"/>
      <c r="GF157" s="44"/>
      <c r="GG157" s="44"/>
      <c r="GH157" s="44"/>
      <c r="GI157" s="44"/>
      <c r="GJ157" s="44"/>
      <c r="GK157" s="44"/>
      <c r="GL157" s="44"/>
      <c r="GM157" s="44"/>
      <c r="GN157" s="44"/>
      <c r="GO157" s="44"/>
      <c r="GP157" s="44"/>
      <c r="GQ157" s="44"/>
      <c r="GR157" s="44"/>
      <c r="GS157" s="44"/>
      <c r="GT157" s="44"/>
      <c r="GU157" s="44"/>
      <c r="GV157" s="44"/>
      <c r="GW157" s="44"/>
      <c r="GX157" s="44"/>
      <c r="GY157" s="44"/>
      <c r="GZ157" s="44"/>
      <c r="HA157" s="44"/>
      <c r="HB157" s="44"/>
      <c r="HC157" s="44"/>
      <c r="HD157" s="44"/>
      <c r="HE157" s="44"/>
      <c r="HF157" s="44"/>
      <c r="HG157" s="44"/>
      <c r="HH157" s="44"/>
      <c r="HI157" s="44"/>
      <c r="HJ157" s="44"/>
      <c r="HK157" s="44"/>
      <c r="HL157" s="44"/>
      <c r="HM157" s="44"/>
      <c r="HN157" s="44"/>
      <c r="HO157" s="44"/>
      <c r="HP157" s="44"/>
      <c r="HQ157" s="44"/>
      <c r="HR157" s="44"/>
      <c r="HS157" s="44"/>
      <c r="HT157" s="44"/>
      <c r="HU157" s="44"/>
      <c r="HV157" s="44"/>
      <c r="HW157" s="44"/>
      <c r="HX157" s="44"/>
      <c r="HY157" s="44"/>
      <c r="HZ157" s="44"/>
      <c r="IA157" s="44"/>
      <c r="IB157" s="44"/>
      <c r="IC157" s="44"/>
      <c r="ID157" s="44"/>
      <c r="IE157" s="44"/>
      <c r="IF157" s="44"/>
      <c r="IG157" s="44"/>
      <c r="IH157" s="44"/>
      <c r="II157" s="44"/>
      <c r="IJ157" s="44"/>
      <c r="IK157" s="44"/>
      <c r="IL157" s="44"/>
      <c r="IM157" s="44"/>
      <c r="IN157" s="44"/>
      <c r="IO157" s="44"/>
      <c r="IP157" s="44"/>
      <c r="IQ157" s="44"/>
      <c r="IR157" s="44"/>
      <c r="IS157" s="44"/>
      <c r="IT157" s="44"/>
      <c r="IU157" s="44"/>
      <c r="IV157" s="44"/>
      <c r="IW157" s="44"/>
      <c r="IX157" s="44"/>
      <c r="IY157" s="44"/>
      <c r="IZ157" s="44"/>
      <c r="JA157" s="44"/>
      <c r="JB157" s="44"/>
      <c r="JC157" s="44"/>
      <c r="JD157" s="44"/>
      <c r="JE157" s="44"/>
      <c r="JF157" s="44"/>
      <c r="JG157" s="44"/>
      <c r="JH157" s="44"/>
      <c r="JI157" s="44"/>
      <c r="JJ157" s="44"/>
      <c r="JK157" s="44"/>
      <c r="JL157" s="44"/>
      <c r="JM157" s="44"/>
      <c r="JN157" s="44"/>
      <c r="JO157" s="44"/>
      <c r="JP157" s="44"/>
      <c r="JQ157" s="44"/>
      <c r="JR157" s="44"/>
      <c r="JS157" s="44"/>
      <c r="JT157" s="44"/>
      <c r="JU157" s="44"/>
      <c r="JV157" s="44"/>
      <c r="JW157" s="44"/>
      <c r="JX157" s="44"/>
      <c r="JY157" s="44"/>
      <c r="JZ157" s="44"/>
      <c r="KA157" s="44"/>
      <c r="KB157" s="44"/>
      <c r="KC157" s="44"/>
      <c r="KD157" s="44"/>
      <c r="KE157" s="44"/>
      <c r="KF157" s="44"/>
      <c r="KG157" s="44"/>
      <c r="KH157" s="44"/>
      <c r="KI157" s="44"/>
      <c r="KJ157" s="44"/>
      <c r="KK157" s="44"/>
      <c r="KL157" s="44"/>
      <c r="KM157" s="44"/>
      <c r="KN157" s="44"/>
      <c r="KO157" s="44"/>
      <c r="KP157" s="44"/>
      <c r="KQ157" s="44"/>
      <c r="KR157" s="44"/>
      <c r="KS157" s="44"/>
      <c r="KT157" s="44"/>
      <c r="KU157" s="44"/>
      <c r="KV157" s="44"/>
      <c r="KW157" s="44"/>
      <c r="KX157" s="44"/>
      <c r="KY157" s="44"/>
      <c r="KZ157" s="44"/>
      <c r="LA157" s="44"/>
      <c r="LB157" s="44"/>
      <c r="LC157" s="44"/>
      <c r="LD157" s="44"/>
      <c r="LE157" s="44"/>
      <c r="LF157" s="44"/>
      <c r="LG157" s="44"/>
      <c r="LH157" s="44"/>
      <c r="LI157" s="44"/>
      <c r="LJ157" s="44"/>
      <c r="LK157" s="44"/>
      <c r="LL157" s="44"/>
      <c r="LM157" s="44"/>
      <c r="LN157" s="44"/>
      <c r="LO157" s="44"/>
      <c r="LP157" s="44"/>
      <c r="LQ157" s="44"/>
      <c r="LR157" s="44"/>
      <c r="LS157" s="44"/>
      <c r="LT157" s="44"/>
      <c r="LU157" s="44"/>
      <c r="LV157" s="44"/>
      <c r="LW157" s="44"/>
      <c r="LX157" s="44"/>
      <c r="LY157" s="44"/>
      <c r="LZ157" s="44"/>
      <c r="MA157" s="44"/>
      <c r="MB157" s="44"/>
      <c r="MC157" s="44"/>
      <c r="MD157" s="44"/>
      <c r="ME157" s="44"/>
      <c r="MF157" s="44"/>
      <c r="MG157" s="44"/>
      <c r="MH157" s="44"/>
      <c r="MI157" s="44"/>
      <c r="MJ157" s="44"/>
      <c r="MK157" s="44"/>
      <c r="ML157" s="44"/>
      <c r="MM157" s="44"/>
      <c r="MN157" s="44"/>
      <c r="MO157" s="44"/>
      <c r="MP157" s="44"/>
      <c r="MQ157" s="44"/>
      <c r="MR157" s="44"/>
      <c r="MS157" s="44"/>
      <c r="MT157" s="44"/>
      <c r="MU157" s="44"/>
      <c r="MV157" s="44"/>
      <c r="MW157" s="44"/>
      <c r="MX157" s="44"/>
      <c r="MY157" s="44"/>
      <c r="MZ157" s="44"/>
      <c r="NA157" s="44"/>
      <c r="NB157" s="44"/>
      <c r="NC157" s="44"/>
      <c r="ND157" s="44"/>
      <c r="NE157" s="44"/>
      <c r="NF157" s="44"/>
      <c r="NG157" s="44"/>
      <c r="NH157" s="44"/>
      <c r="NI157" s="44"/>
      <c r="NJ157" s="44"/>
      <c r="NK157" s="44"/>
      <c r="NL157" s="44"/>
      <c r="NM157" s="44"/>
      <c r="NN157" s="44"/>
      <c r="NO157" s="44"/>
      <c r="NP157" s="44"/>
      <c r="NQ157" s="44"/>
      <c r="NR157" s="44"/>
      <c r="NS157" s="44"/>
      <c r="NT157" s="44"/>
      <c r="NU157" s="44"/>
      <c r="NV157" s="44"/>
      <c r="NW157" s="44"/>
      <c r="NX157" s="44"/>
      <c r="NY157" s="44"/>
      <c r="NZ157" s="44"/>
      <c r="OA157" s="44"/>
      <c r="OB157" s="44"/>
      <c r="OC157" s="44"/>
      <c r="OD157" s="44"/>
      <c r="OE157" s="44"/>
      <c r="OF157" s="44"/>
      <c r="OG157" s="44"/>
      <c r="OH157" s="44"/>
      <c r="OI157" s="44"/>
      <c r="OJ157" s="44"/>
      <c r="OK157" s="44"/>
      <c r="OL157" s="44"/>
      <c r="OM157" s="44"/>
      <c r="ON157" s="44"/>
      <c r="OO157" s="44"/>
      <c r="OP157" s="44"/>
      <c r="OQ157" s="44"/>
      <c r="OR157" s="44"/>
      <c r="OS157" s="44"/>
      <c r="OT157" s="44"/>
      <c r="OU157" s="44"/>
      <c r="OV157" s="44"/>
      <c r="OW157" s="44"/>
      <c r="OX157" s="44"/>
      <c r="OY157" s="44"/>
      <c r="OZ157" s="44"/>
      <c r="PA157" s="44"/>
      <c r="PB157" s="44"/>
      <c r="PC157" s="44"/>
      <c r="PD157" s="44"/>
      <c r="PE157" s="44"/>
      <c r="PF157" s="44"/>
      <c r="PG157" s="44"/>
      <c r="PH157" s="44"/>
      <c r="PI157" s="44"/>
      <c r="PJ157" s="44"/>
      <c r="PK157" s="44"/>
      <c r="PL157" s="44"/>
      <c r="PM157" s="44"/>
      <c r="PN157" s="44"/>
      <c r="PO157" s="44"/>
      <c r="PP157" s="44"/>
      <c r="PQ157" s="44"/>
      <c r="PR157" s="44"/>
      <c r="PS157" s="44"/>
      <c r="PT157" s="44"/>
      <c r="PU157" s="44"/>
      <c r="PV157" s="44"/>
      <c r="PW157" s="44"/>
      <c r="PX157" s="44"/>
      <c r="PY157" s="44"/>
      <c r="PZ157" s="44"/>
      <c r="QA157" s="44"/>
      <c r="QB157" s="44"/>
      <c r="QC157" s="44"/>
      <c r="QD157" s="44"/>
      <c r="QE157" s="44"/>
      <c r="QF157" s="44"/>
      <c r="QG157" s="44"/>
      <c r="QH157" s="44"/>
      <c r="QI157" s="44"/>
      <c r="QJ157" s="44"/>
      <c r="QK157" s="44"/>
      <c r="QL157" s="44"/>
      <c r="QM157" s="44"/>
      <c r="QN157" s="44"/>
      <c r="QO157" s="44"/>
      <c r="QP157" s="44"/>
      <c r="QQ157" s="44"/>
      <c r="QR157" s="44"/>
      <c r="QS157" s="44"/>
      <c r="QT157" s="44"/>
      <c r="QU157" s="44"/>
      <c r="QV157" s="44"/>
      <c r="QW157" s="44"/>
      <c r="QX157" s="44"/>
      <c r="QY157" s="44"/>
      <c r="QZ157" s="44"/>
      <c r="RA157" s="44"/>
      <c r="RB157" s="44"/>
      <c r="RC157" s="44"/>
      <c r="RD157" s="44"/>
      <c r="RE157" s="44"/>
      <c r="RF157" s="44"/>
      <c r="RG157" s="44"/>
      <c r="RH157" s="44"/>
      <c r="RI157" s="44"/>
      <c r="RJ157" s="44"/>
      <c r="RK157" s="44"/>
      <c r="RL157" s="44"/>
      <c r="RM157" s="44"/>
      <c r="RN157" s="44"/>
      <c r="RO157" s="44"/>
      <c r="RP157" s="44"/>
      <c r="RQ157" s="44"/>
      <c r="RR157" s="44"/>
      <c r="RS157" s="44"/>
      <c r="RT157" s="44"/>
      <c r="RU157" s="44"/>
      <c r="RV157" s="44"/>
      <c r="RW157" s="44"/>
      <c r="RX157" s="44"/>
      <c r="RY157" s="44"/>
      <c r="RZ157" s="44"/>
      <c r="SA157" s="44"/>
      <c r="SB157" s="44"/>
      <c r="SC157" s="44"/>
      <c r="SD157" s="44"/>
      <c r="SE157" s="44"/>
      <c r="SF157" s="44"/>
      <c r="SG157" s="44"/>
      <c r="SH157" s="44"/>
      <c r="SI157" s="44"/>
      <c r="SJ157" s="44"/>
      <c r="SK157" s="44"/>
      <c r="SL157" s="44"/>
      <c r="SM157" s="44"/>
      <c r="SN157" s="44"/>
      <c r="SO157" s="44"/>
      <c r="SP157" s="44"/>
      <c r="SQ157" s="44"/>
      <c r="SR157" s="44"/>
      <c r="SS157" s="44"/>
      <c r="ST157" s="44"/>
      <c r="SU157" s="44"/>
      <c r="SV157" s="44"/>
      <c r="SW157" s="44"/>
      <c r="SX157" s="44"/>
      <c r="SY157" s="44"/>
      <c r="SZ157" s="44"/>
      <c r="TA157" s="44"/>
      <c r="TB157" s="44"/>
      <c r="TC157" s="44"/>
      <c r="TD157" s="44"/>
      <c r="TE157" s="44"/>
      <c r="TF157" s="44"/>
      <c r="TG157" s="44"/>
      <c r="TH157" s="44"/>
      <c r="TI157" s="44"/>
      <c r="TJ157" s="44"/>
      <c r="TK157" s="44"/>
      <c r="TL157" s="44"/>
      <c r="TM157" s="44"/>
      <c r="TN157" s="44"/>
      <c r="TO157" s="44"/>
      <c r="TP157" s="44"/>
      <c r="TQ157" s="44"/>
      <c r="TR157" s="44"/>
      <c r="TS157" s="44"/>
      <c r="TT157" s="44"/>
      <c r="TU157" s="44"/>
      <c r="TV157" s="44"/>
      <c r="TW157" s="44"/>
      <c r="TX157" s="44"/>
      <c r="TY157" s="44"/>
      <c r="TZ157" s="44"/>
      <c r="UA157" s="44"/>
      <c r="UB157" s="44"/>
      <c r="UC157" s="44"/>
      <c r="UD157" s="44"/>
      <c r="UE157" s="44"/>
      <c r="UF157" s="44"/>
      <c r="UG157" s="44"/>
      <c r="UH157" s="44"/>
      <c r="UI157" s="44"/>
      <c r="UJ157" s="44"/>
      <c r="UK157" s="44"/>
      <c r="UL157" s="44"/>
      <c r="UM157" s="44"/>
      <c r="UN157" s="44"/>
      <c r="UO157" s="44"/>
      <c r="UP157" s="44"/>
      <c r="UQ157" s="44"/>
      <c r="UR157" s="44"/>
      <c r="US157" s="44"/>
      <c r="UT157" s="44"/>
      <c r="UU157" s="44"/>
      <c r="UV157" s="44"/>
      <c r="UW157" s="44"/>
      <c r="UX157" s="44"/>
      <c r="UY157" s="44"/>
      <c r="UZ157" s="44"/>
      <c r="VA157" s="44"/>
      <c r="VB157" s="44"/>
      <c r="VC157" s="44"/>
      <c r="VD157" s="44"/>
      <c r="VE157" s="44"/>
      <c r="VF157" s="44"/>
      <c r="VG157" s="44"/>
      <c r="VH157" s="44"/>
      <c r="VI157" s="44"/>
      <c r="VJ157" s="44"/>
      <c r="VK157" s="44"/>
      <c r="VL157" s="44"/>
      <c r="VM157" s="44"/>
      <c r="VN157" s="44"/>
      <c r="VO157" s="44"/>
      <c r="VP157" s="44"/>
      <c r="VQ157" s="44"/>
      <c r="VR157" s="44"/>
      <c r="VS157" s="44"/>
      <c r="VT157" s="44"/>
      <c r="VU157" s="44"/>
      <c r="VV157" s="44"/>
      <c r="VW157" s="44"/>
      <c r="VX157" s="44"/>
      <c r="VY157" s="44"/>
      <c r="VZ157" s="44"/>
      <c r="WA157" s="44"/>
      <c r="WB157" s="44"/>
      <c r="WC157" s="44"/>
      <c r="WD157" s="44"/>
      <c r="WE157" s="44"/>
      <c r="WF157" s="44"/>
      <c r="WG157" s="44"/>
      <c r="WH157" s="44"/>
      <c r="WI157" s="44"/>
      <c r="WJ157" s="44"/>
      <c r="WK157" s="44"/>
      <c r="WL157" s="44"/>
      <c r="WM157" s="44"/>
      <c r="WN157" s="44"/>
      <c r="WO157" s="44"/>
      <c r="WP157" s="44"/>
      <c r="WQ157" s="44"/>
      <c r="WR157" s="44"/>
      <c r="WS157" s="44"/>
      <c r="WT157" s="44"/>
      <c r="WU157" s="44"/>
      <c r="WV157" s="44"/>
      <c r="WW157" s="44"/>
      <c r="WX157" s="44"/>
      <c r="WY157" s="44"/>
      <c r="WZ157" s="44"/>
      <c r="XA157" s="44"/>
      <c r="XB157" s="44"/>
      <c r="XC157" s="44"/>
      <c r="XD157" s="44"/>
      <c r="XE157" s="44"/>
      <c r="XF157" s="44"/>
      <c r="XG157" s="44"/>
      <c r="XH157" s="44"/>
      <c r="XI157" s="44"/>
      <c r="XJ157" s="44"/>
      <c r="XK157" s="44"/>
      <c r="XL157" s="44"/>
      <c r="XM157" s="44"/>
      <c r="XN157" s="44"/>
      <c r="XO157" s="44"/>
      <c r="XP157" s="44"/>
      <c r="XQ157" s="44"/>
      <c r="XR157" s="44"/>
      <c r="XS157" s="44"/>
      <c r="XT157" s="44"/>
      <c r="XU157" s="44"/>
      <c r="XV157" s="44"/>
      <c r="XW157" s="44"/>
      <c r="XX157" s="44"/>
      <c r="XY157" s="44"/>
      <c r="XZ157" s="44"/>
      <c r="YA157" s="44"/>
      <c r="YB157" s="44"/>
      <c r="YC157" s="44"/>
      <c r="YD157" s="44"/>
      <c r="YE157" s="44"/>
      <c r="YF157" s="44"/>
      <c r="YG157" s="44"/>
      <c r="YH157" s="44"/>
      <c r="YI157" s="44"/>
      <c r="YJ157" s="44"/>
      <c r="YK157" s="44"/>
      <c r="YL157" s="44"/>
      <c r="YM157" s="44"/>
      <c r="YN157" s="44"/>
      <c r="YO157" s="44"/>
      <c r="YP157" s="44"/>
      <c r="YQ157" s="44"/>
      <c r="YR157" s="44"/>
      <c r="YS157" s="44"/>
      <c r="YT157" s="44"/>
      <c r="YU157" s="44"/>
      <c r="YV157" s="44"/>
      <c r="YW157" s="44"/>
      <c r="YX157" s="44"/>
      <c r="YY157" s="44"/>
      <c r="YZ157" s="44"/>
      <c r="ZA157" s="44"/>
      <c r="ZB157" s="44"/>
      <c r="ZC157" s="44"/>
      <c r="ZD157" s="44"/>
      <c r="ZE157" s="44"/>
      <c r="ZF157" s="44"/>
      <c r="ZG157" s="44"/>
      <c r="ZH157" s="44"/>
      <c r="ZI157" s="44"/>
      <c r="ZJ157" s="44"/>
      <c r="ZK157" s="44"/>
      <c r="ZL157" s="44"/>
      <c r="ZM157" s="44"/>
      <c r="ZN157" s="44"/>
      <c r="ZO157" s="44"/>
      <c r="ZP157" s="44"/>
      <c r="ZQ157" s="44"/>
      <c r="ZR157" s="44"/>
      <c r="ZS157" s="44"/>
      <c r="ZT157" s="44"/>
      <c r="ZU157" s="44"/>
      <c r="ZV157" s="44"/>
      <c r="ZW157" s="44"/>
      <c r="ZX157" s="44"/>
      <c r="ZY157" s="44"/>
      <c r="ZZ157" s="44"/>
      <c r="AAA157" s="44"/>
      <c r="AAB157" s="44"/>
      <c r="AAC157" s="44"/>
      <c r="AAD157" s="44"/>
      <c r="AAE157" s="44"/>
      <c r="AAF157" s="44"/>
      <c r="AAG157" s="44"/>
      <c r="AAH157" s="44"/>
      <c r="AAI157" s="44"/>
      <c r="AAJ157" s="44"/>
      <c r="AAK157" s="44"/>
      <c r="AAL157" s="44"/>
      <c r="AAM157" s="44"/>
      <c r="AAN157" s="44"/>
      <c r="AAO157" s="44"/>
      <c r="AAP157" s="44"/>
      <c r="AAQ157" s="44"/>
      <c r="AAR157" s="44"/>
      <c r="AAS157" s="44"/>
      <c r="AAT157" s="44"/>
      <c r="AAU157" s="44"/>
      <c r="AAV157" s="44"/>
      <c r="AAW157" s="44"/>
      <c r="AAX157" s="44"/>
      <c r="AAY157" s="44"/>
      <c r="AAZ157" s="44"/>
      <c r="ABA157" s="44"/>
      <c r="ABB157" s="44"/>
      <c r="ABC157" s="42"/>
    </row>
    <row r="158" spans="1:731" s="44" customFormat="1" ht="40.5" customHeight="1" x14ac:dyDescent="0.2">
      <c r="A158" s="167" t="s">
        <v>185</v>
      </c>
      <c r="B158" s="220"/>
      <c r="C158" s="39">
        <v>5715.88</v>
      </c>
      <c r="D158" s="168"/>
      <c r="E158" s="39">
        <v>5715.88</v>
      </c>
      <c r="F158" s="168"/>
      <c r="G158" s="28">
        <v>1147.3699999999999</v>
      </c>
      <c r="H158" s="6"/>
      <c r="I158" s="167"/>
      <c r="J158" s="168"/>
      <c r="K158" s="168"/>
      <c r="L158" s="29"/>
      <c r="M158" s="29"/>
      <c r="N158" s="29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</row>
    <row r="159" spans="1:731" s="44" customFormat="1" ht="39" customHeight="1" x14ac:dyDescent="0.2">
      <c r="A159" s="167" t="s">
        <v>186</v>
      </c>
      <c r="B159" s="221"/>
      <c r="C159" s="39">
        <v>3091.2</v>
      </c>
      <c r="D159" s="168"/>
      <c r="E159" s="39">
        <v>3091.2</v>
      </c>
      <c r="F159" s="168"/>
      <c r="G159" s="28"/>
      <c r="H159" s="6"/>
      <c r="I159" s="167"/>
      <c r="J159" s="168"/>
      <c r="K159" s="168"/>
      <c r="L159" s="29"/>
      <c r="M159" s="29"/>
      <c r="N159" s="29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</row>
    <row r="160" spans="1:731" s="44" customFormat="1" x14ac:dyDescent="0.2">
      <c r="A160" s="46" t="s">
        <v>167</v>
      </c>
      <c r="B160" s="13"/>
      <c r="C160" s="51">
        <f t="shared" ref="C160:H160" si="18">C157+C158+C159</f>
        <v>11700</v>
      </c>
      <c r="D160" s="51">
        <f t="shared" si="18"/>
        <v>0</v>
      </c>
      <c r="E160" s="51">
        <f t="shared" si="18"/>
        <v>11700</v>
      </c>
      <c r="F160" s="51">
        <f t="shared" si="18"/>
        <v>0</v>
      </c>
      <c r="G160" s="51">
        <f t="shared" si="18"/>
        <v>2459.1039999999998</v>
      </c>
      <c r="H160" s="51">
        <f t="shared" si="18"/>
        <v>0</v>
      </c>
      <c r="I160" s="31"/>
      <c r="J160" s="31"/>
      <c r="K160" s="31"/>
      <c r="L160" s="31"/>
      <c r="M160" s="31"/>
      <c r="N160" s="31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</row>
    <row r="161" spans="1:730" s="44" customFormat="1" x14ac:dyDescent="0.2">
      <c r="A161" s="46" t="s">
        <v>57</v>
      </c>
      <c r="B161" s="13"/>
      <c r="C161" s="31"/>
      <c r="D161" s="31"/>
      <c r="E161" s="31"/>
      <c r="F161" s="31"/>
      <c r="G161" s="85"/>
      <c r="H161" s="31"/>
      <c r="I161" s="31"/>
      <c r="J161" s="31"/>
      <c r="K161" s="31"/>
      <c r="L161" s="31"/>
      <c r="M161" s="31"/>
      <c r="N161" s="31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</row>
    <row r="162" spans="1:730" s="44" customFormat="1" x14ac:dyDescent="0.2">
      <c r="A162" s="23" t="s">
        <v>23</v>
      </c>
      <c r="B162" s="32"/>
      <c r="C162" s="45">
        <f t="shared" ref="C162:H162" si="19">C160+C161</f>
        <v>11700</v>
      </c>
      <c r="D162" s="45">
        <f t="shared" si="19"/>
        <v>0</v>
      </c>
      <c r="E162" s="45">
        <f t="shared" si="19"/>
        <v>11700</v>
      </c>
      <c r="F162" s="45">
        <f t="shared" si="19"/>
        <v>0</v>
      </c>
      <c r="G162" s="33">
        <f t="shared" si="19"/>
        <v>2459.1039999999998</v>
      </c>
      <c r="H162" s="45">
        <f t="shared" si="19"/>
        <v>0</v>
      </c>
      <c r="I162" s="23"/>
      <c r="J162" s="23"/>
      <c r="K162" s="23"/>
      <c r="L162" s="23"/>
      <c r="M162" s="23"/>
      <c r="N162" s="23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</row>
    <row r="163" spans="1:730" x14ac:dyDescent="0.2">
      <c r="A163" s="6"/>
      <c r="B163" s="6"/>
      <c r="C163" s="6"/>
      <c r="D163" s="6"/>
      <c r="E163" s="6"/>
      <c r="F163" s="6"/>
      <c r="G163" s="30"/>
      <c r="H163" s="6"/>
      <c r="I163" s="6"/>
      <c r="J163" s="6"/>
      <c r="K163" s="6"/>
      <c r="L163" s="6"/>
      <c r="M163" s="6"/>
      <c r="N163" s="6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  <c r="CI163" s="44"/>
      <c r="CJ163" s="44"/>
      <c r="CK163" s="44"/>
      <c r="CL163" s="44"/>
      <c r="CM163" s="44"/>
      <c r="CN163" s="44"/>
      <c r="CO163" s="44"/>
      <c r="CP163" s="44"/>
      <c r="CQ163" s="44"/>
      <c r="CR163" s="44"/>
      <c r="CS163" s="44"/>
      <c r="CT163" s="44"/>
      <c r="CU163" s="44"/>
      <c r="CV163" s="44"/>
      <c r="CW163" s="44"/>
      <c r="CX163" s="44"/>
      <c r="CY163" s="44"/>
      <c r="CZ163" s="44"/>
      <c r="DA163" s="44"/>
      <c r="DB163" s="44"/>
      <c r="DC163" s="44"/>
      <c r="DD163" s="44"/>
      <c r="DE163" s="44"/>
      <c r="DF163" s="44"/>
      <c r="DG163" s="44"/>
      <c r="DH163" s="44"/>
      <c r="DI163" s="44"/>
      <c r="DJ163" s="44"/>
      <c r="DK163" s="44"/>
      <c r="DL163" s="44"/>
      <c r="DM163" s="44"/>
      <c r="DN163" s="44"/>
      <c r="DO163" s="44"/>
      <c r="DP163" s="44"/>
      <c r="DQ163" s="44"/>
      <c r="DR163" s="44"/>
      <c r="DS163" s="44"/>
      <c r="DT163" s="44"/>
      <c r="DU163" s="44"/>
      <c r="DV163" s="44"/>
      <c r="DW163" s="44"/>
      <c r="DX163" s="44"/>
      <c r="DY163" s="44"/>
      <c r="DZ163" s="44"/>
      <c r="EA163" s="44"/>
      <c r="EB163" s="44"/>
      <c r="EC163" s="44"/>
      <c r="ED163" s="44"/>
      <c r="EE163" s="44"/>
      <c r="EF163" s="44"/>
      <c r="EG163" s="44"/>
      <c r="EH163" s="44"/>
      <c r="EI163" s="44"/>
      <c r="EJ163" s="44"/>
      <c r="EK163" s="44"/>
      <c r="EL163" s="44"/>
      <c r="EM163" s="44"/>
      <c r="EN163" s="44"/>
      <c r="EO163" s="44"/>
      <c r="EP163" s="44"/>
      <c r="EQ163" s="44"/>
      <c r="ER163" s="44"/>
      <c r="ES163" s="44"/>
      <c r="ET163" s="44"/>
      <c r="EU163" s="44"/>
      <c r="EV163" s="44"/>
      <c r="EW163" s="44"/>
      <c r="EX163" s="44"/>
      <c r="EY163" s="44"/>
      <c r="EZ163" s="44"/>
      <c r="FA163" s="44"/>
      <c r="FB163" s="44"/>
      <c r="FC163" s="44"/>
      <c r="FD163" s="44"/>
      <c r="FE163" s="44"/>
      <c r="FF163" s="44"/>
      <c r="FG163" s="44"/>
      <c r="FH163" s="44"/>
      <c r="FI163" s="44"/>
      <c r="FJ163" s="44"/>
      <c r="FK163" s="44"/>
      <c r="FL163" s="44"/>
      <c r="FM163" s="44"/>
      <c r="FN163" s="44"/>
      <c r="FO163" s="44"/>
      <c r="FP163" s="44"/>
      <c r="FQ163" s="44"/>
      <c r="FR163" s="44"/>
      <c r="FS163" s="44"/>
      <c r="FT163" s="44"/>
      <c r="FU163" s="44"/>
      <c r="FV163" s="44"/>
      <c r="FW163" s="44"/>
      <c r="FX163" s="44"/>
      <c r="FY163" s="44"/>
      <c r="FZ163" s="44"/>
      <c r="GA163" s="44"/>
      <c r="GB163" s="44"/>
      <c r="GC163" s="44"/>
      <c r="GD163" s="44"/>
      <c r="GE163" s="44"/>
      <c r="GF163" s="44"/>
      <c r="GG163" s="44"/>
      <c r="GH163" s="44"/>
      <c r="GI163" s="44"/>
      <c r="GJ163" s="44"/>
      <c r="GK163" s="44"/>
      <c r="GL163" s="44"/>
      <c r="GM163" s="44"/>
      <c r="GN163" s="44"/>
      <c r="GO163" s="44"/>
      <c r="GP163" s="44"/>
      <c r="GQ163" s="44"/>
      <c r="GR163" s="44"/>
      <c r="GS163" s="44"/>
      <c r="GT163" s="44"/>
      <c r="GU163" s="44"/>
      <c r="GV163" s="44"/>
      <c r="GW163" s="44"/>
      <c r="GX163" s="44"/>
      <c r="GY163" s="44"/>
      <c r="GZ163" s="44"/>
      <c r="HA163" s="44"/>
      <c r="HB163" s="44"/>
      <c r="HC163" s="44"/>
      <c r="HD163" s="44"/>
      <c r="HE163" s="44"/>
      <c r="HF163" s="44"/>
      <c r="HG163" s="44"/>
      <c r="HH163" s="44"/>
      <c r="HI163" s="44"/>
      <c r="HJ163" s="44"/>
      <c r="HK163" s="44"/>
      <c r="HL163" s="44"/>
      <c r="HM163" s="44"/>
      <c r="HN163" s="44"/>
      <c r="HO163" s="44"/>
      <c r="HP163" s="44"/>
      <c r="HQ163" s="44"/>
      <c r="HR163" s="44"/>
      <c r="HS163" s="44"/>
      <c r="HT163" s="44"/>
      <c r="HU163" s="44"/>
      <c r="HV163" s="44"/>
      <c r="HW163" s="44"/>
      <c r="HX163" s="44"/>
      <c r="HY163" s="44"/>
      <c r="HZ163" s="44"/>
      <c r="IA163" s="44"/>
      <c r="IB163" s="44"/>
      <c r="IC163" s="44"/>
      <c r="ID163" s="44"/>
      <c r="IE163" s="44"/>
      <c r="IF163" s="44"/>
      <c r="IG163" s="44"/>
      <c r="IH163" s="44"/>
      <c r="II163" s="44"/>
      <c r="IJ163" s="44"/>
      <c r="IK163" s="44"/>
      <c r="IL163" s="44"/>
      <c r="IM163" s="44"/>
      <c r="IN163" s="44"/>
      <c r="IO163" s="44"/>
      <c r="IP163" s="44"/>
      <c r="IQ163" s="44"/>
      <c r="IR163" s="44"/>
      <c r="IS163" s="44"/>
      <c r="IT163" s="44"/>
      <c r="IU163" s="44"/>
      <c r="IV163" s="44"/>
      <c r="IW163" s="44"/>
      <c r="IX163" s="44"/>
      <c r="IY163" s="44"/>
      <c r="IZ163" s="44"/>
      <c r="JA163" s="44"/>
      <c r="JB163" s="44"/>
      <c r="JC163" s="44"/>
      <c r="JD163" s="44"/>
      <c r="JE163" s="44"/>
      <c r="JF163" s="44"/>
      <c r="JG163" s="44"/>
      <c r="JH163" s="44"/>
      <c r="JI163" s="44"/>
      <c r="JJ163" s="44"/>
      <c r="JK163" s="44"/>
      <c r="JL163" s="44"/>
      <c r="JM163" s="44"/>
      <c r="JN163" s="44"/>
      <c r="JO163" s="44"/>
      <c r="JP163" s="44"/>
      <c r="JQ163" s="44"/>
      <c r="JR163" s="44"/>
      <c r="JS163" s="44"/>
      <c r="JT163" s="44"/>
      <c r="JU163" s="44"/>
      <c r="JV163" s="44"/>
      <c r="JW163" s="44"/>
      <c r="JX163" s="44"/>
      <c r="JY163" s="44"/>
      <c r="JZ163" s="44"/>
      <c r="KA163" s="44"/>
      <c r="KB163" s="44"/>
      <c r="KC163" s="44"/>
      <c r="KD163" s="44"/>
      <c r="KE163" s="44"/>
      <c r="KF163" s="44"/>
      <c r="KG163" s="44"/>
      <c r="KH163" s="44"/>
      <c r="KI163" s="44"/>
      <c r="KJ163" s="44"/>
      <c r="KK163" s="44"/>
      <c r="KL163" s="44"/>
      <c r="KM163" s="44"/>
      <c r="KN163" s="44"/>
      <c r="KO163" s="44"/>
      <c r="KP163" s="44"/>
      <c r="KQ163" s="44"/>
      <c r="KR163" s="44"/>
      <c r="KS163" s="44"/>
      <c r="KT163" s="44"/>
      <c r="KU163" s="44"/>
      <c r="KV163" s="44"/>
      <c r="KW163" s="44"/>
      <c r="KX163" s="44"/>
      <c r="KY163" s="44"/>
      <c r="KZ163" s="44"/>
      <c r="LA163" s="44"/>
      <c r="LB163" s="44"/>
      <c r="LC163" s="44"/>
      <c r="LD163" s="44"/>
      <c r="LE163" s="44"/>
      <c r="LF163" s="44"/>
      <c r="LG163" s="44"/>
      <c r="LH163" s="44"/>
      <c r="LI163" s="44"/>
      <c r="LJ163" s="44"/>
      <c r="LK163" s="44"/>
      <c r="LL163" s="44"/>
      <c r="LM163" s="44"/>
      <c r="LN163" s="44"/>
      <c r="LO163" s="44"/>
      <c r="LP163" s="44"/>
      <c r="LQ163" s="44"/>
      <c r="LR163" s="44"/>
      <c r="LS163" s="44"/>
      <c r="LT163" s="44"/>
      <c r="LU163" s="44"/>
      <c r="LV163" s="44"/>
      <c r="LW163" s="44"/>
      <c r="LX163" s="44"/>
      <c r="LY163" s="44"/>
      <c r="LZ163" s="44"/>
      <c r="MA163" s="44"/>
      <c r="MB163" s="44"/>
      <c r="MC163" s="44"/>
      <c r="MD163" s="44"/>
      <c r="ME163" s="44"/>
      <c r="MF163" s="44"/>
      <c r="MG163" s="44"/>
      <c r="MH163" s="44"/>
      <c r="MI163" s="44"/>
      <c r="MJ163" s="44"/>
      <c r="MK163" s="44"/>
      <c r="ML163" s="44"/>
      <c r="MM163" s="44"/>
      <c r="MN163" s="44"/>
      <c r="MO163" s="44"/>
      <c r="MP163" s="44"/>
      <c r="MQ163" s="44"/>
      <c r="MR163" s="44"/>
      <c r="MS163" s="44"/>
      <c r="MT163" s="44"/>
      <c r="MU163" s="44"/>
      <c r="MV163" s="44"/>
      <c r="MW163" s="44"/>
      <c r="MX163" s="44"/>
      <c r="MY163" s="44"/>
      <c r="MZ163" s="44"/>
      <c r="NA163" s="44"/>
      <c r="NB163" s="44"/>
      <c r="NC163" s="44"/>
      <c r="ND163" s="44"/>
      <c r="NE163" s="44"/>
      <c r="NF163" s="44"/>
      <c r="NG163" s="44"/>
      <c r="NH163" s="44"/>
      <c r="NI163" s="44"/>
      <c r="NJ163" s="44"/>
      <c r="NK163" s="44"/>
      <c r="NL163" s="44"/>
      <c r="NM163" s="44"/>
      <c r="NN163" s="44"/>
      <c r="NO163" s="44"/>
      <c r="NP163" s="44"/>
      <c r="NQ163" s="44"/>
      <c r="NR163" s="44"/>
      <c r="NS163" s="44"/>
      <c r="NT163" s="44"/>
      <c r="NU163" s="44"/>
      <c r="NV163" s="44"/>
      <c r="NW163" s="44"/>
      <c r="NX163" s="44"/>
      <c r="NY163" s="44"/>
      <c r="NZ163" s="44"/>
      <c r="OA163" s="44"/>
      <c r="OB163" s="44"/>
      <c r="OC163" s="44"/>
      <c r="OD163" s="44"/>
      <c r="OE163" s="44"/>
      <c r="OF163" s="44"/>
      <c r="OG163" s="44"/>
      <c r="OH163" s="44"/>
      <c r="OI163" s="44"/>
      <c r="OJ163" s="44"/>
      <c r="OK163" s="44"/>
      <c r="OL163" s="44"/>
      <c r="OM163" s="44"/>
      <c r="ON163" s="44"/>
      <c r="OO163" s="44"/>
      <c r="OP163" s="44"/>
      <c r="OQ163" s="44"/>
      <c r="OR163" s="44"/>
      <c r="OS163" s="44"/>
      <c r="OT163" s="44"/>
      <c r="OU163" s="44"/>
      <c r="OV163" s="44"/>
      <c r="OW163" s="44"/>
      <c r="OX163" s="44"/>
      <c r="OY163" s="44"/>
      <c r="OZ163" s="44"/>
      <c r="PA163" s="44"/>
      <c r="PB163" s="44"/>
      <c r="PC163" s="44"/>
      <c r="PD163" s="44"/>
      <c r="PE163" s="44"/>
      <c r="PF163" s="44"/>
      <c r="PG163" s="44"/>
      <c r="PH163" s="44"/>
      <c r="PI163" s="44"/>
      <c r="PJ163" s="44"/>
      <c r="PK163" s="44"/>
      <c r="PL163" s="44"/>
      <c r="PM163" s="44"/>
      <c r="PN163" s="44"/>
      <c r="PO163" s="44"/>
      <c r="PP163" s="44"/>
      <c r="PQ163" s="44"/>
      <c r="PR163" s="44"/>
      <c r="PS163" s="44"/>
      <c r="PT163" s="44"/>
      <c r="PU163" s="44"/>
      <c r="PV163" s="44"/>
      <c r="PW163" s="44"/>
      <c r="PX163" s="44"/>
      <c r="PY163" s="44"/>
      <c r="PZ163" s="44"/>
      <c r="QA163" s="44"/>
      <c r="QB163" s="44"/>
      <c r="QC163" s="44"/>
      <c r="QD163" s="44"/>
      <c r="QE163" s="44"/>
      <c r="QF163" s="44"/>
      <c r="QG163" s="44"/>
      <c r="QH163" s="44"/>
      <c r="QI163" s="44"/>
      <c r="QJ163" s="44"/>
      <c r="QK163" s="44"/>
      <c r="QL163" s="44"/>
      <c r="QM163" s="44"/>
      <c r="QN163" s="44"/>
      <c r="QO163" s="44"/>
      <c r="QP163" s="44"/>
      <c r="QQ163" s="44"/>
      <c r="QR163" s="44"/>
      <c r="QS163" s="44"/>
      <c r="QT163" s="44"/>
      <c r="QU163" s="44"/>
      <c r="QV163" s="44"/>
      <c r="QW163" s="44"/>
      <c r="QX163" s="44"/>
      <c r="QY163" s="44"/>
      <c r="QZ163" s="44"/>
      <c r="RA163" s="44"/>
      <c r="RB163" s="44"/>
      <c r="RC163" s="44"/>
      <c r="RD163" s="44"/>
      <c r="RE163" s="44"/>
      <c r="RF163" s="44"/>
      <c r="RG163" s="44"/>
      <c r="RH163" s="44"/>
      <c r="RI163" s="44"/>
      <c r="RJ163" s="44"/>
      <c r="RK163" s="44"/>
      <c r="RL163" s="44"/>
      <c r="RM163" s="44"/>
      <c r="RN163" s="44"/>
      <c r="RO163" s="44"/>
      <c r="RP163" s="44"/>
      <c r="RQ163" s="44"/>
      <c r="RR163" s="44"/>
      <c r="RS163" s="44"/>
      <c r="RT163" s="44"/>
      <c r="RU163" s="44"/>
      <c r="RV163" s="44"/>
      <c r="RW163" s="44"/>
      <c r="RX163" s="44"/>
      <c r="RY163" s="44"/>
      <c r="RZ163" s="44"/>
      <c r="SA163" s="44"/>
      <c r="SB163" s="44"/>
      <c r="SC163" s="44"/>
      <c r="SD163" s="44"/>
      <c r="SE163" s="44"/>
      <c r="SF163" s="44"/>
      <c r="SG163" s="44"/>
      <c r="SH163" s="44"/>
      <c r="SI163" s="44"/>
      <c r="SJ163" s="44"/>
      <c r="SK163" s="44"/>
      <c r="SL163" s="44"/>
      <c r="SM163" s="44"/>
      <c r="SN163" s="44"/>
      <c r="SO163" s="44"/>
      <c r="SP163" s="44"/>
      <c r="SQ163" s="44"/>
      <c r="SR163" s="44"/>
      <c r="SS163" s="44"/>
      <c r="ST163" s="44"/>
      <c r="SU163" s="44"/>
      <c r="SV163" s="44"/>
      <c r="SW163" s="44"/>
      <c r="SX163" s="44"/>
      <c r="SY163" s="44"/>
      <c r="SZ163" s="44"/>
      <c r="TA163" s="44"/>
      <c r="TB163" s="44"/>
      <c r="TC163" s="44"/>
      <c r="TD163" s="44"/>
      <c r="TE163" s="44"/>
      <c r="TF163" s="44"/>
      <c r="TG163" s="44"/>
      <c r="TH163" s="44"/>
      <c r="TI163" s="44"/>
      <c r="TJ163" s="44"/>
      <c r="TK163" s="44"/>
      <c r="TL163" s="44"/>
      <c r="TM163" s="44"/>
      <c r="TN163" s="44"/>
      <c r="TO163" s="44"/>
      <c r="TP163" s="44"/>
      <c r="TQ163" s="44"/>
      <c r="TR163" s="44"/>
      <c r="TS163" s="44"/>
      <c r="TT163" s="44"/>
      <c r="TU163" s="44"/>
      <c r="TV163" s="44"/>
      <c r="TW163" s="44"/>
      <c r="TX163" s="44"/>
      <c r="TY163" s="44"/>
      <c r="TZ163" s="44"/>
      <c r="UA163" s="44"/>
      <c r="UB163" s="44"/>
      <c r="UC163" s="44"/>
      <c r="UD163" s="44"/>
      <c r="UE163" s="44"/>
      <c r="UF163" s="44"/>
      <c r="UG163" s="44"/>
      <c r="UH163" s="44"/>
      <c r="UI163" s="44"/>
      <c r="UJ163" s="44"/>
      <c r="UK163" s="44"/>
      <c r="UL163" s="44"/>
      <c r="UM163" s="44"/>
      <c r="UN163" s="44"/>
      <c r="UO163" s="44"/>
      <c r="UP163" s="44"/>
      <c r="UQ163" s="44"/>
      <c r="UR163" s="44"/>
      <c r="US163" s="44"/>
      <c r="UT163" s="44"/>
      <c r="UU163" s="44"/>
      <c r="UV163" s="44"/>
      <c r="UW163" s="44"/>
      <c r="UX163" s="44"/>
      <c r="UY163" s="44"/>
      <c r="UZ163" s="44"/>
      <c r="VA163" s="44"/>
      <c r="VB163" s="44"/>
      <c r="VC163" s="44"/>
      <c r="VD163" s="44"/>
      <c r="VE163" s="44"/>
      <c r="VF163" s="44"/>
      <c r="VG163" s="44"/>
      <c r="VH163" s="44"/>
      <c r="VI163" s="44"/>
      <c r="VJ163" s="44"/>
      <c r="VK163" s="44"/>
      <c r="VL163" s="44"/>
      <c r="VM163" s="44"/>
      <c r="VN163" s="44"/>
      <c r="VO163" s="44"/>
      <c r="VP163" s="44"/>
      <c r="VQ163" s="44"/>
      <c r="VR163" s="44"/>
      <c r="VS163" s="44"/>
      <c r="VT163" s="44"/>
      <c r="VU163" s="44"/>
      <c r="VV163" s="44"/>
      <c r="VW163" s="44"/>
      <c r="VX163" s="44"/>
      <c r="VY163" s="44"/>
      <c r="VZ163" s="44"/>
      <c r="WA163" s="44"/>
      <c r="WB163" s="44"/>
      <c r="WC163" s="44"/>
      <c r="WD163" s="44"/>
      <c r="WE163" s="44"/>
      <c r="WF163" s="44"/>
      <c r="WG163" s="44"/>
      <c r="WH163" s="44"/>
      <c r="WI163" s="44"/>
      <c r="WJ163" s="44"/>
      <c r="WK163" s="44"/>
      <c r="WL163" s="44"/>
      <c r="WM163" s="44"/>
      <c r="WN163" s="44"/>
      <c r="WO163" s="44"/>
      <c r="WP163" s="44"/>
      <c r="WQ163" s="44"/>
      <c r="WR163" s="44"/>
      <c r="WS163" s="44"/>
      <c r="WT163" s="44"/>
      <c r="WU163" s="44"/>
      <c r="WV163" s="44"/>
      <c r="WW163" s="44"/>
      <c r="WX163" s="44"/>
      <c r="WY163" s="44"/>
      <c r="WZ163" s="44"/>
      <c r="XA163" s="44"/>
      <c r="XB163" s="44"/>
      <c r="XC163" s="44"/>
      <c r="XD163" s="44"/>
      <c r="XE163" s="44"/>
      <c r="XF163" s="44"/>
      <c r="XG163" s="44"/>
      <c r="XH163" s="44"/>
      <c r="XI163" s="44"/>
      <c r="XJ163" s="44"/>
      <c r="XK163" s="44"/>
      <c r="XL163" s="44"/>
      <c r="XM163" s="44"/>
      <c r="XN163" s="44"/>
      <c r="XO163" s="44"/>
      <c r="XP163" s="44"/>
      <c r="XQ163" s="44"/>
      <c r="XR163" s="44"/>
      <c r="XS163" s="44"/>
      <c r="XT163" s="44"/>
      <c r="XU163" s="44"/>
      <c r="XV163" s="44"/>
      <c r="XW163" s="44"/>
      <c r="XX163" s="44"/>
      <c r="XY163" s="44"/>
      <c r="XZ163" s="44"/>
      <c r="YA163" s="44"/>
      <c r="YB163" s="44"/>
      <c r="YC163" s="44"/>
      <c r="YD163" s="44"/>
      <c r="YE163" s="44"/>
      <c r="YF163" s="44"/>
      <c r="YG163" s="44"/>
      <c r="YH163" s="44"/>
      <c r="YI163" s="44"/>
      <c r="YJ163" s="44"/>
      <c r="YK163" s="44"/>
      <c r="YL163" s="44"/>
      <c r="YM163" s="44"/>
      <c r="YN163" s="44"/>
      <c r="YO163" s="44"/>
      <c r="YP163" s="44"/>
      <c r="YQ163" s="44"/>
      <c r="YR163" s="44"/>
      <c r="YS163" s="44"/>
      <c r="YT163" s="44"/>
      <c r="YU163" s="44"/>
      <c r="YV163" s="44"/>
      <c r="YW163" s="44"/>
      <c r="YX163" s="44"/>
      <c r="YY163" s="44"/>
      <c r="YZ163" s="44"/>
      <c r="ZA163" s="44"/>
      <c r="ZB163" s="44"/>
      <c r="ZC163" s="44"/>
      <c r="ZD163" s="44"/>
      <c r="ZE163" s="44"/>
      <c r="ZF163" s="44"/>
      <c r="ZG163" s="44"/>
      <c r="ZH163" s="44"/>
      <c r="ZI163" s="44"/>
      <c r="ZJ163" s="44"/>
      <c r="ZK163" s="44"/>
      <c r="ZL163" s="44"/>
      <c r="ZM163" s="44"/>
      <c r="ZN163" s="44"/>
      <c r="ZO163" s="44"/>
      <c r="ZP163" s="44"/>
      <c r="ZQ163" s="44"/>
      <c r="ZR163" s="44"/>
      <c r="ZS163" s="44"/>
      <c r="ZT163" s="44"/>
      <c r="ZU163" s="44"/>
      <c r="ZV163" s="44"/>
      <c r="ZW163" s="44"/>
      <c r="ZX163" s="44"/>
      <c r="ZY163" s="44"/>
      <c r="ZZ163" s="44"/>
      <c r="AAA163" s="44"/>
      <c r="AAB163" s="44"/>
      <c r="AAC163" s="44"/>
      <c r="AAD163" s="44"/>
      <c r="AAE163" s="44"/>
      <c r="AAF163" s="44"/>
      <c r="AAG163" s="44"/>
      <c r="AAH163" s="44"/>
      <c r="AAI163" s="44"/>
      <c r="AAJ163" s="44"/>
      <c r="AAK163" s="44"/>
      <c r="AAL163" s="44"/>
      <c r="AAM163" s="44"/>
      <c r="AAN163" s="44"/>
      <c r="AAO163" s="44"/>
      <c r="AAP163" s="44"/>
      <c r="AAQ163" s="44"/>
      <c r="AAR163" s="44"/>
      <c r="AAS163" s="44"/>
      <c r="AAT163" s="44"/>
      <c r="AAU163" s="44"/>
      <c r="AAV163" s="44"/>
      <c r="AAW163" s="44"/>
      <c r="AAX163" s="44"/>
      <c r="AAY163" s="44"/>
      <c r="AAZ163" s="44"/>
      <c r="ABA163" s="44"/>
      <c r="ABB163" s="44"/>
    </row>
    <row r="164" spans="1:730" ht="15.75" x14ac:dyDescent="0.2">
      <c r="A164" s="194" t="s">
        <v>143</v>
      </c>
      <c r="B164" s="194"/>
      <c r="C164" s="194"/>
      <c r="D164" s="194"/>
      <c r="E164" s="194"/>
      <c r="F164" s="194"/>
      <c r="G164" s="194"/>
      <c r="H164" s="194"/>
      <c r="I164" s="194"/>
      <c r="J164" s="194"/>
      <c r="K164" s="194"/>
      <c r="L164" s="194"/>
      <c r="M164" s="194"/>
      <c r="N164" s="194"/>
      <c r="S164" s="1"/>
      <c r="T164" s="1"/>
      <c r="U164" s="1"/>
      <c r="V164" s="1"/>
      <c r="W164" s="1"/>
      <c r="X164" s="1"/>
      <c r="Y164" s="1"/>
      <c r="Z164" s="1"/>
      <c r="AA164" s="1"/>
    </row>
    <row r="165" spans="1:730" x14ac:dyDescent="0.2">
      <c r="A165" s="187" t="s">
        <v>25</v>
      </c>
      <c r="B165" s="187"/>
      <c r="C165" s="187"/>
      <c r="D165" s="187"/>
      <c r="E165" s="187"/>
      <c r="F165" s="187"/>
      <c r="G165" s="187"/>
      <c r="H165" s="187"/>
      <c r="I165" s="187"/>
      <c r="J165" s="187"/>
      <c r="K165" s="187"/>
      <c r="L165" s="187"/>
      <c r="M165" s="187"/>
      <c r="N165" s="187"/>
      <c r="S165" s="1"/>
      <c r="T165" s="1"/>
      <c r="U165" s="1"/>
      <c r="V165" s="1"/>
      <c r="W165" s="1"/>
      <c r="X165" s="1"/>
      <c r="Y165" s="1"/>
      <c r="Z165" s="1"/>
      <c r="AA165" s="1"/>
    </row>
    <row r="166" spans="1:730" x14ac:dyDescent="0.2">
      <c r="A166" s="187" t="s">
        <v>110</v>
      </c>
      <c r="B166" s="187"/>
      <c r="C166" s="187"/>
      <c r="D166" s="187"/>
      <c r="E166" s="187"/>
      <c r="F166" s="187"/>
      <c r="G166" s="187"/>
      <c r="H166" s="187"/>
      <c r="I166" s="187"/>
      <c r="J166" s="187"/>
      <c r="K166" s="187"/>
      <c r="L166" s="187"/>
      <c r="M166" s="187"/>
      <c r="N166" s="187"/>
      <c r="S166" s="1"/>
      <c r="T166" s="1"/>
      <c r="U166" s="1"/>
      <c r="V166" s="1"/>
      <c r="W166" s="1"/>
      <c r="X166" s="1"/>
      <c r="Y166" s="1"/>
      <c r="Z166" s="1"/>
      <c r="AA166" s="1"/>
    </row>
    <row r="167" spans="1:730" x14ac:dyDescent="0.2">
      <c r="A167" s="187" t="s">
        <v>21</v>
      </c>
      <c r="B167" s="187"/>
      <c r="C167" s="187"/>
      <c r="D167" s="187"/>
      <c r="E167" s="187"/>
      <c r="F167" s="187"/>
      <c r="G167" s="187"/>
      <c r="H167" s="187"/>
      <c r="I167" s="187"/>
      <c r="J167" s="187"/>
      <c r="K167" s="187"/>
      <c r="L167" s="187"/>
      <c r="M167" s="187"/>
      <c r="N167" s="187"/>
      <c r="S167" s="1"/>
      <c r="T167" s="1"/>
      <c r="U167" s="1"/>
      <c r="V167" s="1"/>
      <c r="W167" s="1"/>
      <c r="X167" s="1"/>
      <c r="Y167" s="1"/>
      <c r="Z167" s="1"/>
      <c r="AA167" s="1"/>
    </row>
    <row r="168" spans="1:730" ht="78.75" customHeight="1" x14ac:dyDescent="0.2">
      <c r="A168" s="163" t="s">
        <v>156</v>
      </c>
      <c r="B168" s="163" t="s">
        <v>22</v>
      </c>
      <c r="C168" s="10">
        <v>200</v>
      </c>
      <c r="D168" s="10"/>
      <c r="E168" s="10">
        <v>200</v>
      </c>
      <c r="F168" s="10"/>
      <c r="G168" s="19">
        <v>76</v>
      </c>
      <c r="H168" s="10"/>
      <c r="I168" s="20"/>
      <c r="J168" s="20"/>
      <c r="K168" s="10"/>
      <c r="L168" s="10"/>
      <c r="M168" s="10"/>
      <c r="N168" s="10"/>
      <c r="S168" s="1"/>
      <c r="T168" s="1"/>
      <c r="U168" s="1"/>
      <c r="V168" s="1"/>
      <c r="W168" s="1"/>
      <c r="X168" s="1"/>
      <c r="Y168" s="1"/>
      <c r="Z168" s="1"/>
      <c r="AA168" s="1"/>
    </row>
    <row r="169" spans="1:730" x14ac:dyDescent="0.2">
      <c r="A169" s="96" t="s">
        <v>167</v>
      </c>
      <c r="B169" s="163"/>
      <c r="C169" s="10">
        <f>C168</f>
        <v>200</v>
      </c>
      <c r="D169" s="10">
        <f t="shared" ref="D169:H170" si="20">D168</f>
        <v>0</v>
      </c>
      <c r="E169" s="10">
        <f t="shared" si="20"/>
        <v>200</v>
      </c>
      <c r="F169" s="10">
        <f t="shared" si="20"/>
        <v>0</v>
      </c>
      <c r="G169" s="10">
        <f t="shared" si="20"/>
        <v>76</v>
      </c>
      <c r="H169" s="10">
        <f t="shared" si="20"/>
        <v>0</v>
      </c>
      <c r="I169" s="20"/>
      <c r="J169" s="20"/>
      <c r="K169" s="10"/>
      <c r="L169" s="10"/>
      <c r="M169" s="10"/>
      <c r="N169" s="10"/>
      <c r="S169" s="1"/>
      <c r="T169" s="1"/>
      <c r="U169" s="1"/>
      <c r="V169" s="1"/>
      <c r="W169" s="1"/>
      <c r="X169" s="1"/>
      <c r="Y169" s="1"/>
      <c r="Z169" s="1"/>
      <c r="AA169" s="1"/>
    </row>
    <row r="170" spans="1:730" x14ac:dyDescent="0.2">
      <c r="A170" s="23" t="s">
        <v>20</v>
      </c>
      <c r="B170" s="32"/>
      <c r="C170" s="12">
        <f>C169</f>
        <v>200</v>
      </c>
      <c r="D170" s="12">
        <f t="shared" si="20"/>
        <v>0</v>
      </c>
      <c r="E170" s="12">
        <f t="shared" si="20"/>
        <v>200</v>
      </c>
      <c r="F170" s="12">
        <f t="shared" si="20"/>
        <v>0</v>
      </c>
      <c r="G170" s="82">
        <f t="shared" si="20"/>
        <v>76</v>
      </c>
      <c r="H170" s="12">
        <f t="shared" si="20"/>
        <v>0</v>
      </c>
      <c r="I170" s="12"/>
      <c r="J170" s="12"/>
      <c r="K170" s="12">
        <f>K168</f>
        <v>0</v>
      </c>
      <c r="L170" s="12">
        <f>L168</f>
        <v>0</v>
      </c>
      <c r="M170" s="12">
        <f>M168</f>
        <v>0</v>
      </c>
      <c r="N170" s="12">
        <f>N168</f>
        <v>0</v>
      </c>
      <c r="S170" s="1"/>
      <c r="T170" s="1"/>
      <c r="U170" s="1"/>
      <c r="V170" s="1"/>
      <c r="W170" s="1"/>
      <c r="X170" s="1"/>
      <c r="Y170" s="1"/>
      <c r="Z170" s="1"/>
      <c r="AA170" s="1"/>
    </row>
    <row r="171" spans="1:730" x14ac:dyDescent="0.2">
      <c r="A171" s="6"/>
      <c r="B171" s="6"/>
      <c r="C171" s="6"/>
      <c r="D171" s="6"/>
      <c r="E171" s="6"/>
      <c r="F171" s="6"/>
      <c r="G171" s="30"/>
      <c r="H171" s="6"/>
      <c r="I171" s="6"/>
      <c r="J171" s="6"/>
      <c r="K171" s="6"/>
      <c r="L171" s="6"/>
      <c r="M171" s="6"/>
      <c r="N171" s="6"/>
      <c r="S171" s="1"/>
      <c r="T171" s="1"/>
      <c r="U171" s="1"/>
      <c r="V171" s="1"/>
      <c r="W171" s="1"/>
      <c r="X171" s="1"/>
      <c r="Y171" s="1"/>
      <c r="Z171" s="1"/>
      <c r="AA171" s="1"/>
    </row>
    <row r="172" spans="1:730" ht="15.75" x14ac:dyDescent="0.2">
      <c r="A172" s="194" t="s">
        <v>144</v>
      </c>
      <c r="B172" s="194"/>
      <c r="C172" s="194"/>
      <c r="D172" s="194"/>
      <c r="E172" s="194"/>
      <c r="F172" s="194"/>
      <c r="G172" s="194"/>
      <c r="H172" s="194"/>
      <c r="I172" s="194"/>
      <c r="J172" s="194"/>
      <c r="K172" s="194"/>
      <c r="L172" s="194"/>
      <c r="M172" s="194"/>
      <c r="N172" s="194"/>
      <c r="S172" s="1"/>
      <c r="T172" s="1"/>
      <c r="U172" s="1"/>
      <c r="V172" s="1"/>
      <c r="W172" s="1"/>
      <c r="X172" s="1"/>
      <c r="Y172" s="1"/>
      <c r="Z172" s="1"/>
      <c r="AA172" s="1"/>
    </row>
    <row r="173" spans="1:730" ht="57.75" customHeight="1" x14ac:dyDescent="0.2">
      <c r="A173" s="187" t="s">
        <v>29</v>
      </c>
      <c r="B173" s="187"/>
      <c r="C173" s="187"/>
      <c r="D173" s="187"/>
      <c r="E173" s="187"/>
      <c r="F173" s="187"/>
      <c r="G173" s="187"/>
      <c r="H173" s="187"/>
      <c r="I173" s="187"/>
      <c r="J173" s="187"/>
      <c r="K173" s="187"/>
      <c r="L173" s="187"/>
      <c r="M173" s="187"/>
      <c r="N173" s="187"/>
      <c r="S173" s="1"/>
      <c r="T173" s="1"/>
      <c r="U173" s="1"/>
      <c r="V173" s="1"/>
      <c r="W173" s="1"/>
      <c r="X173" s="1"/>
      <c r="Y173" s="1"/>
      <c r="Z173" s="1"/>
      <c r="AA173" s="1"/>
    </row>
    <row r="174" spans="1:730" ht="52.5" customHeight="1" x14ac:dyDescent="0.2">
      <c r="A174" s="187" t="s">
        <v>30</v>
      </c>
      <c r="B174" s="187"/>
      <c r="C174" s="187"/>
      <c r="D174" s="187"/>
      <c r="E174" s="187"/>
      <c r="F174" s="187"/>
      <c r="G174" s="187"/>
      <c r="H174" s="187"/>
      <c r="I174" s="187"/>
      <c r="J174" s="187"/>
      <c r="K174" s="187"/>
      <c r="L174" s="187"/>
      <c r="M174" s="187"/>
      <c r="N174" s="187"/>
      <c r="S174" s="1"/>
      <c r="T174" s="1"/>
      <c r="U174" s="1"/>
      <c r="V174" s="1"/>
      <c r="W174" s="1"/>
      <c r="X174" s="1"/>
      <c r="Y174" s="1"/>
      <c r="Z174" s="1"/>
      <c r="AA174" s="1"/>
    </row>
    <row r="175" spans="1:730" ht="41.25" customHeight="1" x14ac:dyDescent="0.2">
      <c r="A175" s="125" t="s">
        <v>149</v>
      </c>
      <c r="B175" s="166" t="s">
        <v>65</v>
      </c>
      <c r="C175" s="41">
        <v>100</v>
      </c>
      <c r="D175" s="41"/>
      <c r="E175" s="41">
        <v>100</v>
      </c>
      <c r="F175" s="41"/>
      <c r="G175" s="67">
        <v>17.184999999999999</v>
      </c>
      <c r="H175" s="41"/>
      <c r="I175" s="41"/>
      <c r="J175" s="41"/>
      <c r="K175" s="10"/>
      <c r="L175" s="10"/>
      <c r="M175" s="10"/>
      <c r="N175" s="10"/>
      <c r="S175" s="1"/>
      <c r="T175" s="1"/>
      <c r="U175" s="1"/>
      <c r="V175" s="1"/>
      <c r="W175" s="1"/>
      <c r="X175" s="1"/>
      <c r="Y175" s="1"/>
      <c r="Z175" s="1"/>
      <c r="AA175" s="1"/>
    </row>
    <row r="176" spans="1:730" x14ac:dyDescent="0.2">
      <c r="A176" s="96" t="s">
        <v>167</v>
      </c>
      <c r="B176" s="96"/>
      <c r="C176" s="120">
        <f>C175</f>
        <v>100</v>
      </c>
      <c r="D176" s="120">
        <f t="shared" ref="D176:N177" si="21">D175</f>
        <v>0</v>
      </c>
      <c r="E176" s="120">
        <f t="shared" si="21"/>
        <v>100</v>
      </c>
      <c r="F176" s="120">
        <f t="shared" si="21"/>
        <v>0</v>
      </c>
      <c r="G176" s="120">
        <f t="shared" si="21"/>
        <v>17.184999999999999</v>
      </c>
      <c r="H176" s="120">
        <f t="shared" si="21"/>
        <v>0</v>
      </c>
      <c r="I176" s="120"/>
      <c r="J176" s="120"/>
      <c r="K176" s="111"/>
      <c r="L176" s="111"/>
      <c r="M176" s="111"/>
      <c r="N176" s="11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x14ac:dyDescent="0.2">
      <c r="A177" s="23" t="s">
        <v>20</v>
      </c>
      <c r="B177" s="121"/>
      <c r="C177" s="122">
        <f>C176</f>
        <v>100</v>
      </c>
      <c r="D177" s="122">
        <f t="shared" si="21"/>
        <v>0</v>
      </c>
      <c r="E177" s="122">
        <f t="shared" si="21"/>
        <v>100</v>
      </c>
      <c r="F177" s="122">
        <f t="shared" si="21"/>
        <v>0</v>
      </c>
      <c r="G177" s="123">
        <f t="shared" si="21"/>
        <v>17.184999999999999</v>
      </c>
      <c r="H177" s="122">
        <f t="shared" si="21"/>
        <v>0</v>
      </c>
      <c r="I177" s="122"/>
      <c r="J177" s="122">
        <f t="shared" si="21"/>
        <v>0</v>
      </c>
      <c r="K177" s="122">
        <f t="shared" si="21"/>
        <v>0</v>
      </c>
      <c r="L177" s="122">
        <f t="shared" si="21"/>
        <v>0</v>
      </c>
      <c r="M177" s="122">
        <f t="shared" si="21"/>
        <v>0</v>
      </c>
      <c r="N177" s="122">
        <f t="shared" si="21"/>
        <v>0</v>
      </c>
      <c r="S177" s="1"/>
      <c r="T177" s="1"/>
      <c r="U177" s="1"/>
      <c r="V177" s="1"/>
      <c r="W177" s="1"/>
      <c r="X177" s="1"/>
      <c r="Y177" s="1"/>
      <c r="Z177" s="1"/>
      <c r="AA177" s="1"/>
    </row>
    <row r="178" spans="1:27" x14ac:dyDescent="0.2">
      <c r="A178" s="6"/>
      <c r="B178" s="6"/>
      <c r="C178" s="6"/>
      <c r="D178" s="6"/>
      <c r="E178" s="6"/>
      <c r="F178" s="6"/>
      <c r="G178" s="30"/>
      <c r="H178" s="6"/>
      <c r="I178" s="6"/>
      <c r="J178" s="6"/>
      <c r="K178" s="6"/>
      <c r="L178" s="6"/>
      <c r="M178" s="6"/>
      <c r="N178" s="6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x14ac:dyDescent="0.2">
      <c r="A179" s="194" t="s">
        <v>145</v>
      </c>
      <c r="B179" s="194"/>
      <c r="C179" s="194"/>
      <c r="D179" s="194"/>
      <c r="E179" s="194"/>
      <c r="F179" s="194"/>
      <c r="G179" s="194"/>
      <c r="H179" s="194"/>
      <c r="I179" s="194"/>
      <c r="J179" s="194"/>
      <c r="K179" s="194"/>
      <c r="L179" s="194"/>
      <c r="M179" s="194"/>
      <c r="N179" s="194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30" customHeight="1" x14ac:dyDescent="0.2">
      <c r="A180" s="187" t="s">
        <v>27</v>
      </c>
      <c r="B180" s="187"/>
      <c r="C180" s="187"/>
      <c r="D180" s="187"/>
      <c r="E180" s="187"/>
      <c r="F180" s="187"/>
      <c r="G180" s="187"/>
      <c r="H180" s="187"/>
      <c r="I180" s="187"/>
      <c r="J180" s="187"/>
      <c r="K180" s="187"/>
      <c r="L180" s="187"/>
      <c r="M180" s="187"/>
      <c r="N180" s="187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54.75" customHeight="1" x14ac:dyDescent="0.2">
      <c r="A181" s="187" t="s">
        <v>28</v>
      </c>
      <c r="B181" s="187"/>
      <c r="C181" s="187"/>
      <c r="D181" s="187"/>
      <c r="E181" s="187"/>
      <c r="F181" s="187"/>
      <c r="G181" s="187"/>
      <c r="H181" s="187"/>
      <c r="I181" s="187"/>
      <c r="J181" s="187"/>
      <c r="K181" s="187"/>
      <c r="L181" s="187"/>
      <c r="M181" s="187"/>
      <c r="N181" s="187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54.75" customHeight="1" x14ac:dyDescent="0.2">
      <c r="A182" s="91" t="s">
        <v>155</v>
      </c>
      <c r="B182" s="166" t="s">
        <v>22</v>
      </c>
      <c r="C182" s="5">
        <v>50</v>
      </c>
      <c r="D182" s="5"/>
      <c r="E182" s="5">
        <v>50</v>
      </c>
      <c r="F182" s="5"/>
      <c r="G182" s="67"/>
      <c r="H182" s="5"/>
      <c r="I182" s="5"/>
      <c r="J182" s="5"/>
      <c r="K182" s="10"/>
      <c r="L182" s="10"/>
      <c r="M182" s="10"/>
      <c r="N182" s="10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x14ac:dyDescent="0.2">
      <c r="A183" s="96" t="s">
        <v>167</v>
      </c>
      <c r="B183" s="163"/>
      <c r="C183" s="5">
        <f>C182</f>
        <v>50</v>
      </c>
      <c r="D183" s="5">
        <f t="shared" ref="D183:H184" si="22">D182</f>
        <v>0</v>
      </c>
      <c r="E183" s="5">
        <f t="shared" si="22"/>
        <v>50</v>
      </c>
      <c r="F183" s="5">
        <f t="shared" si="22"/>
        <v>0</v>
      </c>
      <c r="G183" s="5">
        <f t="shared" si="22"/>
        <v>0</v>
      </c>
      <c r="H183" s="5">
        <f t="shared" si="22"/>
        <v>0</v>
      </c>
      <c r="I183" s="5"/>
      <c r="J183" s="5"/>
      <c r="K183" s="10"/>
      <c r="L183" s="10"/>
      <c r="M183" s="10"/>
      <c r="N183" s="10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x14ac:dyDescent="0.2">
      <c r="A184" s="23" t="s">
        <v>20</v>
      </c>
      <c r="B184" s="50"/>
      <c r="C184" s="50">
        <f>C183</f>
        <v>50</v>
      </c>
      <c r="D184" s="50">
        <f t="shared" si="22"/>
        <v>0</v>
      </c>
      <c r="E184" s="50">
        <f t="shared" si="22"/>
        <v>50</v>
      </c>
      <c r="F184" s="50">
        <f t="shared" si="22"/>
        <v>0</v>
      </c>
      <c r="G184" s="83">
        <f t="shared" si="22"/>
        <v>0</v>
      </c>
      <c r="H184" s="50">
        <f t="shared" si="22"/>
        <v>0</v>
      </c>
      <c r="I184" s="50"/>
      <c r="J184" s="50">
        <f>J182</f>
        <v>0</v>
      </c>
      <c r="K184" s="50">
        <f>K182</f>
        <v>0</v>
      </c>
      <c r="L184" s="50">
        <f>L182</f>
        <v>0</v>
      </c>
      <c r="M184" s="50">
        <f>M182</f>
        <v>0</v>
      </c>
      <c r="N184" s="50">
        <f>N182</f>
        <v>0</v>
      </c>
      <c r="S184" s="1"/>
      <c r="T184" s="1"/>
      <c r="U184" s="1"/>
      <c r="V184" s="1"/>
      <c r="W184" s="1"/>
      <c r="X184" s="1"/>
      <c r="Y184" s="1"/>
      <c r="Z184" s="1"/>
      <c r="AA184" s="1"/>
    </row>
    <row r="185" spans="1:27" x14ac:dyDescent="0.2">
      <c r="A185" s="26"/>
      <c r="B185" s="5"/>
      <c r="C185" s="5"/>
      <c r="D185" s="5"/>
      <c r="E185" s="5"/>
      <c r="F185" s="5"/>
      <c r="G185" s="67"/>
      <c r="H185" s="5"/>
      <c r="I185" s="5"/>
      <c r="J185" s="5"/>
      <c r="K185" s="10"/>
      <c r="L185" s="10"/>
      <c r="M185" s="10"/>
      <c r="N185" s="10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21.75" customHeight="1" x14ac:dyDescent="0.2">
      <c r="A186" s="194" t="s">
        <v>146</v>
      </c>
      <c r="B186" s="213"/>
      <c r="C186" s="213"/>
      <c r="D186" s="213"/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  <c r="Z186" s="1"/>
      <c r="AA186" s="1"/>
    </row>
    <row r="187" spans="1:27" ht="19.5" customHeight="1" x14ac:dyDescent="0.25">
      <c r="A187" s="189" t="s">
        <v>83</v>
      </c>
      <c r="B187" s="190"/>
      <c r="C187" s="190"/>
      <c r="D187" s="190"/>
      <c r="E187" s="190"/>
      <c r="F187" s="190"/>
      <c r="G187" s="190"/>
      <c r="H187" s="190"/>
      <c r="I187" s="190"/>
      <c r="J187" s="190"/>
      <c r="K187" s="190"/>
      <c r="L187" s="190"/>
      <c r="M187" s="190"/>
      <c r="N187" s="222"/>
      <c r="Z187" s="1"/>
      <c r="AA187" s="1"/>
    </row>
    <row r="188" spans="1:27" ht="27.75" customHeight="1" x14ac:dyDescent="0.2">
      <c r="A188" s="187" t="s">
        <v>84</v>
      </c>
      <c r="B188" s="187"/>
      <c r="C188" s="187"/>
      <c r="D188" s="187"/>
      <c r="E188" s="187"/>
      <c r="F188" s="187"/>
      <c r="G188" s="187"/>
      <c r="H188" s="187"/>
      <c r="I188" s="187"/>
      <c r="J188" s="187"/>
      <c r="K188" s="187"/>
      <c r="L188" s="187"/>
      <c r="M188" s="187"/>
      <c r="N188" s="187"/>
      <c r="Z188" s="1"/>
      <c r="AA188" s="1"/>
    </row>
    <row r="189" spans="1:27" x14ac:dyDescent="0.2">
      <c r="A189" s="187" t="s">
        <v>21</v>
      </c>
      <c r="B189" s="187"/>
      <c r="C189" s="187"/>
      <c r="D189" s="187"/>
      <c r="E189" s="187"/>
      <c r="F189" s="187"/>
      <c r="G189" s="187"/>
      <c r="H189" s="187"/>
      <c r="I189" s="187"/>
      <c r="J189" s="187"/>
      <c r="K189" s="187"/>
      <c r="L189" s="187"/>
      <c r="M189" s="187"/>
      <c r="N189" s="187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32" customHeight="1" x14ac:dyDescent="0.2">
      <c r="A190" s="138" t="s">
        <v>183</v>
      </c>
      <c r="B190" s="163" t="s">
        <v>22</v>
      </c>
      <c r="C190" s="10">
        <v>200</v>
      </c>
      <c r="D190" s="10"/>
      <c r="E190" s="10">
        <v>291.62</v>
      </c>
      <c r="F190" s="10"/>
      <c r="G190" s="19">
        <v>197.57</v>
      </c>
      <c r="H190" s="10"/>
      <c r="I190" s="20"/>
      <c r="J190" s="20"/>
      <c r="K190" s="10"/>
      <c r="L190" s="10"/>
      <c r="M190" s="10"/>
      <c r="N190" s="10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x14ac:dyDescent="0.2">
      <c r="A191" s="13" t="s">
        <v>167</v>
      </c>
      <c r="B191" s="14"/>
      <c r="C191" s="17">
        <f t="shared" ref="C191:H191" si="23">C190</f>
        <v>200</v>
      </c>
      <c r="D191" s="17">
        <f t="shared" si="23"/>
        <v>0</v>
      </c>
      <c r="E191" s="17">
        <f t="shared" si="23"/>
        <v>291.62</v>
      </c>
      <c r="F191" s="17">
        <f t="shared" si="23"/>
        <v>0</v>
      </c>
      <c r="G191" s="17">
        <f t="shared" si="23"/>
        <v>197.57</v>
      </c>
      <c r="H191" s="17">
        <f t="shared" si="23"/>
        <v>0</v>
      </c>
      <c r="I191" s="17"/>
      <c r="J191" s="17"/>
      <c r="K191" s="17"/>
      <c r="L191" s="17"/>
      <c r="M191" s="17"/>
      <c r="N191" s="17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x14ac:dyDescent="0.2">
      <c r="A192" s="13" t="s">
        <v>18</v>
      </c>
      <c r="B192" s="14"/>
      <c r="C192" s="17"/>
      <c r="D192" s="17"/>
      <c r="E192" s="17"/>
      <c r="F192" s="17"/>
      <c r="G192" s="21"/>
      <c r="H192" s="17"/>
      <c r="I192" s="22"/>
      <c r="J192" s="22"/>
      <c r="K192" s="17"/>
      <c r="L192" s="17"/>
      <c r="M192" s="17"/>
      <c r="N192" s="17"/>
      <c r="S192" s="1"/>
      <c r="T192" s="1"/>
      <c r="U192" s="1"/>
      <c r="V192" s="1"/>
      <c r="W192" s="1"/>
      <c r="X192" s="1"/>
      <c r="Y192" s="1"/>
      <c r="Z192" s="1"/>
      <c r="AA192" s="1"/>
    </row>
    <row r="193" spans="1:731" x14ac:dyDescent="0.2">
      <c r="A193" s="13" t="s">
        <v>24</v>
      </c>
      <c r="B193" s="14"/>
      <c r="C193" s="17"/>
      <c r="D193" s="17"/>
      <c r="E193" s="17"/>
      <c r="F193" s="17"/>
      <c r="G193" s="21"/>
      <c r="H193" s="17"/>
      <c r="I193" s="22"/>
      <c r="J193" s="22"/>
      <c r="K193" s="17"/>
      <c r="L193" s="17"/>
      <c r="M193" s="17"/>
      <c r="N193" s="17"/>
      <c r="S193" s="1"/>
      <c r="T193" s="1"/>
      <c r="U193" s="1"/>
      <c r="V193" s="1"/>
      <c r="W193" s="1"/>
      <c r="X193" s="1"/>
      <c r="Y193" s="1"/>
      <c r="Z193" s="1"/>
      <c r="AA193" s="1"/>
    </row>
    <row r="194" spans="1:731" x14ac:dyDescent="0.2">
      <c r="A194" s="13" t="s">
        <v>61</v>
      </c>
      <c r="B194" s="14"/>
      <c r="C194" s="17"/>
      <c r="D194" s="17"/>
      <c r="E194" s="17"/>
      <c r="F194" s="17"/>
      <c r="G194" s="21"/>
      <c r="H194" s="17"/>
      <c r="I194" s="22"/>
      <c r="J194" s="22"/>
      <c r="K194" s="17"/>
      <c r="L194" s="17"/>
      <c r="M194" s="17"/>
      <c r="N194" s="17"/>
      <c r="S194" s="1"/>
      <c r="T194" s="1"/>
      <c r="U194" s="1"/>
      <c r="V194" s="1"/>
      <c r="W194" s="1"/>
      <c r="X194" s="1"/>
      <c r="Y194" s="1"/>
      <c r="Z194" s="1"/>
      <c r="AA194" s="1"/>
    </row>
    <row r="195" spans="1:731" x14ac:dyDescent="0.2">
      <c r="A195" s="23" t="s">
        <v>23</v>
      </c>
      <c r="B195" s="23"/>
      <c r="C195" s="24">
        <f>C191+C192+C193+C194</f>
        <v>200</v>
      </c>
      <c r="D195" s="24">
        <f t="shared" ref="D195:N195" si="24">D191+D192+D193+D194</f>
        <v>0</v>
      </c>
      <c r="E195" s="24">
        <f t="shared" si="24"/>
        <v>291.62</v>
      </c>
      <c r="F195" s="24">
        <f t="shared" si="24"/>
        <v>0</v>
      </c>
      <c r="G195" s="25">
        <f t="shared" si="24"/>
        <v>197.57</v>
      </c>
      <c r="H195" s="24">
        <f t="shared" si="24"/>
        <v>0</v>
      </c>
      <c r="I195" s="24"/>
      <c r="J195" s="24"/>
      <c r="K195" s="24">
        <f t="shared" si="24"/>
        <v>0</v>
      </c>
      <c r="L195" s="24">
        <f t="shared" si="24"/>
        <v>0</v>
      </c>
      <c r="M195" s="24">
        <f t="shared" si="24"/>
        <v>0</v>
      </c>
      <c r="N195" s="24">
        <f t="shared" si="24"/>
        <v>0</v>
      </c>
      <c r="S195" s="1"/>
      <c r="T195" s="1"/>
      <c r="U195" s="1"/>
      <c r="V195" s="1"/>
      <c r="W195" s="1"/>
      <c r="X195" s="1"/>
      <c r="Y195" s="1"/>
      <c r="Z195" s="1"/>
      <c r="AA195" s="1"/>
    </row>
    <row r="196" spans="1:731" x14ac:dyDescent="0.2">
      <c r="A196" s="6"/>
      <c r="B196" s="6"/>
      <c r="C196" s="6"/>
      <c r="D196" s="6"/>
      <c r="E196" s="6"/>
      <c r="F196" s="6"/>
      <c r="G196" s="30"/>
      <c r="H196" s="6"/>
      <c r="I196" s="6"/>
      <c r="J196" s="6"/>
      <c r="K196" s="6"/>
      <c r="L196" s="6"/>
      <c r="M196" s="6"/>
      <c r="N196" s="6"/>
      <c r="S196" s="1"/>
      <c r="T196" s="1"/>
      <c r="U196" s="1"/>
      <c r="V196" s="1"/>
      <c r="W196" s="1"/>
      <c r="X196" s="1"/>
      <c r="Y196" s="1"/>
      <c r="Z196" s="1"/>
      <c r="AA196" s="1"/>
    </row>
    <row r="197" spans="1:731" ht="15.75" x14ac:dyDescent="0.2">
      <c r="A197" s="194" t="s">
        <v>147</v>
      </c>
      <c r="B197" s="194"/>
      <c r="C197" s="194"/>
      <c r="D197" s="194"/>
      <c r="E197" s="194"/>
      <c r="F197" s="194"/>
      <c r="G197" s="194"/>
      <c r="H197" s="194"/>
      <c r="I197" s="194"/>
      <c r="J197" s="194"/>
      <c r="K197" s="194"/>
      <c r="L197" s="194"/>
      <c r="M197" s="194"/>
      <c r="N197" s="194"/>
      <c r="S197" s="1"/>
      <c r="T197" s="1"/>
      <c r="U197" s="1"/>
      <c r="V197" s="1"/>
      <c r="W197" s="1"/>
      <c r="X197" s="1"/>
      <c r="Y197" s="1"/>
      <c r="Z197" s="1"/>
      <c r="AA197" s="1"/>
    </row>
    <row r="198" spans="1:731" ht="30.75" customHeight="1" x14ac:dyDescent="0.2">
      <c r="A198" s="187" t="s">
        <v>26</v>
      </c>
      <c r="B198" s="187"/>
      <c r="C198" s="187"/>
      <c r="D198" s="187"/>
      <c r="E198" s="187"/>
      <c r="F198" s="187"/>
      <c r="G198" s="187"/>
      <c r="H198" s="187"/>
      <c r="I198" s="187"/>
      <c r="J198" s="187"/>
      <c r="K198" s="187"/>
      <c r="L198" s="187"/>
      <c r="M198" s="187"/>
      <c r="N198" s="187"/>
      <c r="S198" s="1"/>
      <c r="T198" s="1"/>
      <c r="U198" s="1"/>
      <c r="V198" s="1"/>
      <c r="W198" s="1"/>
      <c r="X198" s="1"/>
      <c r="Y198" s="1"/>
      <c r="Z198" s="1"/>
      <c r="AA198" s="1"/>
    </row>
    <row r="199" spans="1:731" ht="71.25" customHeight="1" x14ac:dyDescent="0.2">
      <c r="A199" s="187" t="s">
        <v>85</v>
      </c>
      <c r="B199" s="187"/>
      <c r="C199" s="187"/>
      <c r="D199" s="187"/>
      <c r="E199" s="187"/>
      <c r="F199" s="187"/>
      <c r="G199" s="187"/>
      <c r="H199" s="187"/>
      <c r="I199" s="187"/>
      <c r="J199" s="187"/>
      <c r="K199" s="187"/>
      <c r="L199" s="187"/>
      <c r="M199" s="187"/>
      <c r="N199" s="187"/>
      <c r="S199" s="1"/>
      <c r="T199" s="1"/>
      <c r="U199" s="1"/>
      <c r="V199" s="1"/>
      <c r="W199" s="1"/>
      <c r="X199" s="1"/>
      <c r="Y199" s="1"/>
      <c r="Z199" s="1"/>
      <c r="AA199" s="1"/>
    </row>
    <row r="200" spans="1:731" x14ac:dyDescent="0.2">
      <c r="A200" s="187" t="s">
        <v>21</v>
      </c>
      <c r="B200" s="187"/>
      <c r="C200" s="187"/>
      <c r="D200" s="187"/>
      <c r="E200" s="187"/>
      <c r="F200" s="187"/>
      <c r="G200" s="187"/>
      <c r="H200" s="187"/>
      <c r="I200" s="187"/>
      <c r="J200" s="187"/>
      <c r="K200" s="187"/>
      <c r="L200" s="187"/>
      <c r="M200" s="187"/>
      <c r="N200" s="187"/>
      <c r="S200" s="1"/>
      <c r="T200" s="1"/>
      <c r="U200" s="1"/>
      <c r="V200" s="1"/>
      <c r="W200" s="1"/>
      <c r="X200" s="1"/>
      <c r="Y200" s="1"/>
      <c r="Z200" s="1"/>
      <c r="AA200" s="1"/>
    </row>
    <row r="201" spans="1:731" ht="53.25" customHeight="1" x14ac:dyDescent="0.2">
      <c r="A201" s="139" t="s">
        <v>155</v>
      </c>
      <c r="B201" s="163" t="s">
        <v>22</v>
      </c>
      <c r="C201" s="7">
        <v>100</v>
      </c>
      <c r="D201" s="7"/>
      <c r="E201" s="7">
        <v>100</v>
      </c>
      <c r="F201" s="7"/>
      <c r="G201" s="8">
        <v>67</v>
      </c>
      <c r="H201" s="7"/>
      <c r="I201" s="20"/>
      <c r="J201" s="20"/>
      <c r="K201" s="10"/>
      <c r="L201" s="10"/>
      <c r="M201" s="10"/>
      <c r="N201" s="10"/>
      <c r="S201" s="1"/>
      <c r="T201" s="1"/>
      <c r="U201" s="1"/>
      <c r="V201" s="1"/>
      <c r="W201" s="1"/>
      <c r="X201" s="1"/>
      <c r="Y201" s="1"/>
      <c r="Z201" s="1"/>
      <c r="AA201" s="1"/>
    </row>
    <row r="202" spans="1:731" ht="28.5" customHeight="1" x14ac:dyDescent="0.2">
      <c r="A202" s="139" t="s">
        <v>111</v>
      </c>
      <c r="B202" s="163" t="s">
        <v>64</v>
      </c>
      <c r="C202" s="7">
        <v>16682.599999999999</v>
      </c>
      <c r="D202" s="7">
        <v>434</v>
      </c>
      <c r="E202" s="7">
        <v>16682.599999999999</v>
      </c>
      <c r="F202" s="7">
        <v>434</v>
      </c>
      <c r="G202" s="8">
        <v>8374.4</v>
      </c>
      <c r="H202" s="7">
        <v>237.1</v>
      </c>
      <c r="I202" s="20" t="s">
        <v>114</v>
      </c>
      <c r="J202" s="20" t="s">
        <v>115</v>
      </c>
      <c r="K202" s="72"/>
      <c r="L202" s="72">
        <v>697</v>
      </c>
      <c r="M202" s="72"/>
      <c r="N202" s="72">
        <v>177</v>
      </c>
      <c r="S202" s="1"/>
      <c r="T202" s="1"/>
      <c r="U202" s="1"/>
      <c r="V202" s="1"/>
      <c r="W202" s="1"/>
      <c r="X202" s="1"/>
      <c r="Y202" s="1"/>
      <c r="Z202" s="1"/>
      <c r="AA202" s="1"/>
    </row>
    <row r="203" spans="1:731" ht="28.5" customHeight="1" x14ac:dyDescent="0.2">
      <c r="A203" s="139" t="s">
        <v>112</v>
      </c>
      <c r="B203" s="163" t="s">
        <v>64</v>
      </c>
      <c r="C203" s="7">
        <v>1689.9</v>
      </c>
      <c r="D203" s="7">
        <v>12</v>
      </c>
      <c r="E203" s="7">
        <v>1744.9</v>
      </c>
      <c r="F203" s="7">
        <v>12</v>
      </c>
      <c r="G203" s="8">
        <v>326.60000000000002</v>
      </c>
      <c r="H203" s="7">
        <v>20</v>
      </c>
      <c r="I203" s="20" t="s">
        <v>116</v>
      </c>
      <c r="J203" s="20" t="s">
        <v>108</v>
      </c>
      <c r="K203" s="162"/>
      <c r="L203" s="133">
        <v>5980</v>
      </c>
      <c r="M203" s="132"/>
      <c r="N203" s="132">
        <v>1495</v>
      </c>
      <c r="S203" s="1"/>
      <c r="T203" s="1"/>
      <c r="U203" s="1"/>
      <c r="V203" s="1"/>
      <c r="W203" s="1"/>
      <c r="X203" s="1"/>
      <c r="Y203" s="1"/>
      <c r="Z203" s="1"/>
      <c r="AA203" s="1"/>
    </row>
    <row r="204" spans="1:731" ht="32.25" customHeight="1" x14ac:dyDescent="0.2">
      <c r="A204" s="163" t="s">
        <v>113</v>
      </c>
      <c r="B204" s="163" t="s">
        <v>64</v>
      </c>
      <c r="C204" s="7"/>
      <c r="D204" s="7"/>
      <c r="E204" s="7"/>
      <c r="F204" s="7"/>
      <c r="G204" s="8"/>
      <c r="H204" s="7"/>
      <c r="I204" s="20" t="s">
        <v>117</v>
      </c>
      <c r="J204" s="20" t="s">
        <v>115</v>
      </c>
      <c r="K204" s="72"/>
      <c r="L204" s="133">
        <v>5000</v>
      </c>
      <c r="M204" s="72"/>
      <c r="N204" s="72">
        <v>274</v>
      </c>
      <c r="S204" s="1"/>
      <c r="T204" s="1"/>
      <c r="U204" s="1"/>
      <c r="V204" s="1"/>
      <c r="W204" s="1"/>
      <c r="X204" s="1"/>
      <c r="Y204" s="1"/>
      <c r="Z204" s="1"/>
      <c r="AA204" s="1"/>
    </row>
    <row r="205" spans="1:731" x14ac:dyDescent="0.2">
      <c r="A205" s="13" t="s">
        <v>167</v>
      </c>
      <c r="B205" s="14"/>
      <c r="C205" s="73">
        <f t="shared" ref="C205:H205" si="25">C201+C202+C203+C204</f>
        <v>18472.5</v>
      </c>
      <c r="D205" s="73">
        <f t="shared" si="25"/>
        <v>446</v>
      </c>
      <c r="E205" s="73">
        <f t="shared" si="25"/>
        <v>18527.5</v>
      </c>
      <c r="F205" s="73">
        <f t="shared" si="25"/>
        <v>446</v>
      </c>
      <c r="G205" s="73">
        <f t="shared" si="25"/>
        <v>8768</v>
      </c>
      <c r="H205" s="73">
        <f t="shared" si="25"/>
        <v>257.10000000000002</v>
      </c>
      <c r="I205" s="73"/>
      <c r="J205" s="73"/>
      <c r="K205" s="155"/>
      <c r="L205" s="156"/>
      <c r="M205" s="155"/>
      <c r="N205" s="155"/>
      <c r="S205" s="1"/>
      <c r="T205" s="1"/>
      <c r="U205" s="1"/>
      <c r="V205" s="1"/>
      <c r="W205" s="1"/>
      <c r="X205" s="1"/>
      <c r="Y205" s="1"/>
      <c r="Z205" s="1"/>
      <c r="AA205" s="1"/>
    </row>
    <row r="206" spans="1:731" x14ac:dyDescent="0.2">
      <c r="A206" s="23" t="s">
        <v>20</v>
      </c>
      <c r="B206" s="32"/>
      <c r="C206" s="18">
        <f t="shared" ref="C206:H206" si="26">C205</f>
        <v>18472.5</v>
      </c>
      <c r="D206" s="18">
        <f t="shared" si="26"/>
        <v>446</v>
      </c>
      <c r="E206" s="18">
        <f t="shared" si="26"/>
        <v>18527.5</v>
      </c>
      <c r="F206" s="18">
        <f t="shared" si="26"/>
        <v>446</v>
      </c>
      <c r="G206" s="18">
        <f t="shared" si="26"/>
        <v>8768</v>
      </c>
      <c r="H206" s="18">
        <f t="shared" si="26"/>
        <v>257.10000000000002</v>
      </c>
      <c r="I206" s="11"/>
      <c r="J206" s="11"/>
      <c r="K206" s="126">
        <f>K201+K204</f>
        <v>0</v>
      </c>
      <c r="L206" s="126"/>
      <c r="M206" s="126">
        <f>M201+M204</f>
        <v>0</v>
      </c>
      <c r="N206" s="126"/>
      <c r="S206" s="1"/>
      <c r="T206" s="1"/>
      <c r="U206" s="1"/>
      <c r="V206" s="1"/>
      <c r="W206" s="1"/>
      <c r="X206" s="1"/>
      <c r="Y206" s="1"/>
      <c r="Z206" s="1"/>
      <c r="AA206" s="1"/>
    </row>
    <row r="207" spans="1:731" x14ac:dyDescent="0.2">
      <c r="A207" s="6"/>
      <c r="B207" s="6"/>
      <c r="C207" s="6"/>
      <c r="D207" s="6"/>
      <c r="E207" s="6"/>
      <c r="F207" s="6"/>
      <c r="G207" s="30"/>
      <c r="H207" s="6"/>
      <c r="I207" s="6"/>
      <c r="J207" s="6"/>
      <c r="K207" s="6"/>
      <c r="L207" s="6"/>
      <c r="M207" s="6"/>
      <c r="N207" s="6"/>
      <c r="S207" s="1"/>
      <c r="T207" s="1"/>
      <c r="U207" s="1"/>
      <c r="V207" s="1"/>
      <c r="W207" s="1"/>
      <c r="X207" s="1"/>
      <c r="Y207" s="1"/>
      <c r="Z207" s="1"/>
      <c r="AA207" s="1"/>
    </row>
    <row r="208" spans="1:731" s="6" customFormat="1" ht="33.75" customHeight="1" x14ac:dyDescent="0.2">
      <c r="A208" s="188" t="s">
        <v>148</v>
      </c>
      <c r="B208" s="188"/>
      <c r="C208" s="188"/>
      <c r="D208" s="188"/>
      <c r="E208" s="188"/>
      <c r="F208" s="188"/>
      <c r="G208" s="188"/>
      <c r="H208" s="188"/>
      <c r="I208" s="188"/>
      <c r="J208" s="188"/>
      <c r="K208" s="188"/>
      <c r="L208" s="188"/>
      <c r="M208" s="188"/>
      <c r="N208" s="188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  <c r="CI208" s="44"/>
      <c r="CJ208" s="44"/>
      <c r="CK208" s="44"/>
      <c r="CL208" s="44"/>
      <c r="CM208" s="44"/>
      <c r="CN208" s="44"/>
      <c r="CO208" s="44"/>
      <c r="CP208" s="44"/>
      <c r="CQ208" s="44"/>
      <c r="CR208" s="44"/>
      <c r="CS208" s="44"/>
      <c r="CT208" s="44"/>
      <c r="CU208" s="44"/>
      <c r="CV208" s="44"/>
      <c r="CW208" s="44"/>
      <c r="CX208" s="44"/>
      <c r="CY208" s="44"/>
      <c r="CZ208" s="44"/>
      <c r="DA208" s="44"/>
      <c r="DB208" s="44"/>
      <c r="DC208" s="44"/>
      <c r="DD208" s="44"/>
      <c r="DE208" s="44"/>
      <c r="DF208" s="44"/>
      <c r="DG208" s="44"/>
      <c r="DH208" s="44"/>
      <c r="DI208" s="44"/>
      <c r="DJ208" s="44"/>
      <c r="DK208" s="44"/>
      <c r="DL208" s="44"/>
      <c r="DM208" s="44"/>
      <c r="DN208" s="44"/>
      <c r="DO208" s="44"/>
      <c r="DP208" s="44"/>
      <c r="DQ208" s="44"/>
      <c r="DR208" s="44"/>
      <c r="DS208" s="44"/>
      <c r="DT208" s="44"/>
      <c r="DU208" s="44"/>
      <c r="DV208" s="44"/>
      <c r="DW208" s="44"/>
      <c r="DX208" s="44"/>
      <c r="DY208" s="44"/>
      <c r="DZ208" s="44"/>
      <c r="EA208" s="44"/>
      <c r="EB208" s="44"/>
      <c r="EC208" s="44"/>
      <c r="ED208" s="44"/>
      <c r="EE208" s="44"/>
      <c r="EF208" s="44"/>
      <c r="EG208" s="44"/>
      <c r="EH208" s="44"/>
      <c r="EI208" s="44"/>
      <c r="EJ208" s="44"/>
      <c r="EK208" s="44"/>
      <c r="EL208" s="44"/>
      <c r="EM208" s="44"/>
      <c r="EN208" s="44"/>
      <c r="EO208" s="44"/>
      <c r="EP208" s="44"/>
      <c r="EQ208" s="44"/>
      <c r="ER208" s="44"/>
      <c r="ES208" s="44"/>
      <c r="ET208" s="44"/>
      <c r="EU208" s="44"/>
      <c r="EV208" s="44"/>
      <c r="EW208" s="44"/>
      <c r="EX208" s="44"/>
      <c r="EY208" s="44"/>
      <c r="EZ208" s="44"/>
      <c r="FA208" s="44"/>
      <c r="FB208" s="44"/>
      <c r="FC208" s="44"/>
      <c r="FD208" s="44"/>
      <c r="FE208" s="44"/>
      <c r="FF208" s="44"/>
      <c r="FG208" s="44"/>
      <c r="FH208" s="44"/>
      <c r="FI208" s="44"/>
      <c r="FJ208" s="44"/>
      <c r="FK208" s="44"/>
      <c r="FL208" s="44"/>
      <c r="FM208" s="44"/>
      <c r="FN208" s="44"/>
      <c r="FO208" s="44"/>
      <c r="FP208" s="44"/>
      <c r="FQ208" s="44"/>
      <c r="FR208" s="44"/>
      <c r="FS208" s="44"/>
      <c r="FT208" s="44"/>
      <c r="FU208" s="44"/>
      <c r="FV208" s="44"/>
      <c r="FW208" s="44"/>
      <c r="FX208" s="44"/>
      <c r="FY208" s="44"/>
      <c r="FZ208" s="44"/>
      <c r="GA208" s="44"/>
      <c r="GB208" s="44"/>
      <c r="GC208" s="44"/>
      <c r="GD208" s="44"/>
      <c r="GE208" s="44"/>
      <c r="GF208" s="44"/>
      <c r="GG208" s="44"/>
      <c r="GH208" s="44"/>
      <c r="GI208" s="44"/>
      <c r="GJ208" s="44"/>
      <c r="GK208" s="44"/>
      <c r="GL208" s="44"/>
      <c r="GM208" s="44"/>
      <c r="GN208" s="44"/>
      <c r="GO208" s="44"/>
      <c r="GP208" s="44"/>
      <c r="GQ208" s="44"/>
      <c r="GR208" s="44"/>
      <c r="GS208" s="44"/>
      <c r="GT208" s="44"/>
      <c r="GU208" s="44"/>
      <c r="GV208" s="44"/>
      <c r="GW208" s="44"/>
      <c r="GX208" s="44"/>
      <c r="GY208" s="44"/>
      <c r="GZ208" s="44"/>
      <c r="HA208" s="44"/>
      <c r="HB208" s="44"/>
      <c r="HC208" s="44"/>
      <c r="HD208" s="44"/>
      <c r="HE208" s="44"/>
      <c r="HF208" s="44"/>
      <c r="HG208" s="44"/>
      <c r="HH208" s="44"/>
      <c r="HI208" s="44"/>
      <c r="HJ208" s="44"/>
      <c r="HK208" s="44"/>
      <c r="HL208" s="44"/>
      <c r="HM208" s="44"/>
      <c r="HN208" s="44"/>
      <c r="HO208" s="44"/>
      <c r="HP208" s="44"/>
      <c r="HQ208" s="44"/>
      <c r="HR208" s="44"/>
      <c r="HS208" s="44"/>
      <c r="HT208" s="44"/>
      <c r="HU208" s="44"/>
      <c r="HV208" s="44"/>
      <c r="HW208" s="44"/>
      <c r="HX208" s="44"/>
      <c r="HY208" s="44"/>
      <c r="HZ208" s="44"/>
      <c r="IA208" s="44"/>
      <c r="IB208" s="44"/>
      <c r="IC208" s="44"/>
      <c r="ID208" s="44"/>
      <c r="IE208" s="44"/>
      <c r="IF208" s="44"/>
      <c r="IG208" s="44"/>
      <c r="IH208" s="44"/>
      <c r="II208" s="44"/>
      <c r="IJ208" s="44"/>
      <c r="IK208" s="44"/>
      <c r="IL208" s="44"/>
      <c r="IM208" s="44"/>
      <c r="IN208" s="44"/>
      <c r="IO208" s="44"/>
      <c r="IP208" s="44"/>
      <c r="IQ208" s="44"/>
      <c r="IR208" s="44"/>
      <c r="IS208" s="44"/>
      <c r="IT208" s="44"/>
      <c r="IU208" s="44"/>
      <c r="IV208" s="44"/>
      <c r="IW208" s="44"/>
      <c r="IX208" s="44"/>
      <c r="IY208" s="44"/>
      <c r="IZ208" s="44"/>
      <c r="JA208" s="44"/>
      <c r="JB208" s="44"/>
      <c r="JC208" s="44"/>
      <c r="JD208" s="44"/>
      <c r="JE208" s="44"/>
      <c r="JF208" s="44"/>
      <c r="JG208" s="44"/>
      <c r="JH208" s="44"/>
      <c r="JI208" s="44"/>
      <c r="JJ208" s="44"/>
      <c r="JK208" s="44"/>
      <c r="JL208" s="44"/>
      <c r="JM208" s="44"/>
      <c r="JN208" s="44"/>
      <c r="JO208" s="44"/>
      <c r="JP208" s="44"/>
      <c r="JQ208" s="44"/>
      <c r="JR208" s="44"/>
      <c r="JS208" s="44"/>
      <c r="JT208" s="44"/>
      <c r="JU208" s="44"/>
      <c r="JV208" s="44"/>
      <c r="JW208" s="44"/>
      <c r="JX208" s="44"/>
      <c r="JY208" s="44"/>
      <c r="JZ208" s="44"/>
      <c r="KA208" s="44"/>
      <c r="KB208" s="44"/>
      <c r="KC208" s="44"/>
      <c r="KD208" s="44"/>
      <c r="KE208" s="44"/>
      <c r="KF208" s="44"/>
      <c r="KG208" s="44"/>
      <c r="KH208" s="44"/>
      <c r="KI208" s="44"/>
      <c r="KJ208" s="44"/>
      <c r="KK208" s="44"/>
      <c r="KL208" s="44"/>
      <c r="KM208" s="44"/>
      <c r="KN208" s="44"/>
      <c r="KO208" s="44"/>
      <c r="KP208" s="44"/>
      <c r="KQ208" s="44"/>
      <c r="KR208" s="44"/>
      <c r="KS208" s="44"/>
      <c r="KT208" s="44"/>
      <c r="KU208" s="44"/>
      <c r="KV208" s="44"/>
      <c r="KW208" s="44"/>
      <c r="KX208" s="44"/>
      <c r="KY208" s="44"/>
      <c r="KZ208" s="44"/>
      <c r="LA208" s="44"/>
      <c r="LB208" s="44"/>
      <c r="LC208" s="44"/>
      <c r="LD208" s="44"/>
      <c r="LE208" s="44"/>
      <c r="LF208" s="44"/>
      <c r="LG208" s="44"/>
      <c r="LH208" s="44"/>
      <c r="LI208" s="44"/>
      <c r="LJ208" s="44"/>
      <c r="LK208" s="44"/>
      <c r="LL208" s="44"/>
      <c r="LM208" s="44"/>
      <c r="LN208" s="44"/>
      <c r="LO208" s="44"/>
      <c r="LP208" s="44"/>
      <c r="LQ208" s="44"/>
      <c r="LR208" s="44"/>
      <c r="LS208" s="44"/>
      <c r="LT208" s="44"/>
      <c r="LU208" s="44"/>
      <c r="LV208" s="44"/>
      <c r="LW208" s="44"/>
      <c r="LX208" s="44"/>
      <c r="LY208" s="44"/>
      <c r="LZ208" s="44"/>
      <c r="MA208" s="44"/>
      <c r="MB208" s="44"/>
      <c r="MC208" s="44"/>
      <c r="MD208" s="44"/>
      <c r="ME208" s="44"/>
      <c r="MF208" s="44"/>
      <c r="MG208" s="44"/>
      <c r="MH208" s="44"/>
      <c r="MI208" s="44"/>
      <c r="MJ208" s="44"/>
      <c r="MK208" s="44"/>
      <c r="ML208" s="44"/>
      <c r="MM208" s="44"/>
      <c r="MN208" s="44"/>
      <c r="MO208" s="44"/>
      <c r="MP208" s="44"/>
      <c r="MQ208" s="44"/>
      <c r="MR208" s="44"/>
      <c r="MS208" s="44"/>
      <c r="MT208" s="44"/>
      <c r="MU208" s="44"/>
      <c r="MV208" s="44"/>
      <c r="MW208" s="44"/>
      <c r="MX208" s="44"/>
      <c r="MY208" s="44"/>
      <c r="MZ208" s="44"/>
      <c r="NA208" s="44"/>
      <c r="NB208" s="44"/>
      <c r="NC208" s="44"/>
      <c r="ND208" s="44"/>
      <c r="NE208" s="44"/>
      <c r="NF208" s="44"/>
      <c r="NG208" s="44"/>
      <c r="NH208" s="44"/>
      <c r="NI208" s="44"/>
      <c r="NJ208" s="44"/>
      <c r="NK208" s="44"/>
      <c r="NL208" s="44"/>
      <c r="NM208" s="44"/>
      <c r="NN208" s="44"/>
      <c r="NO208" s="44"/>
      <c r="NP208" s="44"/>
      <c r="NQ208" s="44"/>
      <c r="NR208" s="44"/>
      <c r="NS208" s="44"/>
      <c r="NT208" s="44"/>
      <c r="NU208" s="44"/>
      <c r="NV208" s="44"/>
      <c r="NW208" s="44"/>
      <c r="NX208" s="44"/>
      <c r="NY208" s="44"/>
      <c r="NZ208" s="44"/>
      <c r="OA208" s="44"/>
      <c r="OB208" s="44"/>
      <c r="OC208" s="44"/>
      <c r="OD208" s="44"/>
      <c r="OE208" s="44"/>
      <c r="OF208" s="44"/>
      <c r="OG208" s="44"/>
      <c r="OH208" s="44"/>
      <c r="OI208" s="44"/>
      <c r="OJ208" s="44"/>
      <c r="OK208" s="44"/>
      <c r="OL208" s="44"/>
      <c r="OM208" s="44"/>
      <c r="ON208" s="44"/>
      <c r="OO208" s="44"/>
      <c r="OP208" s="44"/>
      <c r="OQ208" s="44"/>
      <c r="OR208" s="44"/>
      <c r="OS208" s="44"/>
      <c r="OT208" s="44"/>
      <c r="OU208" s="44"/>
      <c r="OV208" s="44"/>
      <c r="OW208" s="44"/>
      <c r="OX208" s="44"/>
      <c r="OY208" s="44"/>
      <c r="OZ208" s="44"/>
      <c r="PA208" s="44"/>
      <c r="PB208" s="44"/>
      <c r="PC208" s="44"/>
      <c r="PD208" s="44"/>
      <c r="PE208" s="44"/>
      <c r="PF208" s="44"/>
      <c r="PG208" s="44"/>
      <c r="PH208" s="44"/>
      <c r="PI208" s="44"/>
      <c r="PJ208" s="44"/>
      <c r="PK208" s="44"/>
      <c r="PL208" s="44"/>
      <c r="PM208" s="44"/>
      <c r="PN208" s="44"/>
      <c r="PO208" s="44"/>
      <c r="PP208" s="44"/>
      <c r="PQ208" s="44"/>
      <c r="PR208" s="44"/>
      <c r="PS208" s="44"/>
      <c r="PT208" s="44"/>
      <c r="PU208" s="44"/>
      <c r="PV208" s="44"/>
      <c r="PW208" s="44"/>
      <c r="PX208" s="44"/>
      <c r="PY208" s="44"/>
      <c r="PZ208" s="44"/>
      <c r="QA208" s="44"/>
      <c r="QB208" s="44"/>
      <c r="QC208" s="44"/>
      <c r="QD208" s="44"/>
      <c r="QE208" s="44"/>
      <c r="QF208" s="44"/>
      <c r="QG208" s="44"/>
      <c r="QH208" s="44"/>
      <c r="QI208" s="44"/>
      <c r="QJ208" s="44"/>
      <c r="QK208" s="44"/>
      <c r="QL208" s="44"/>
      <c r="QM208" s="44"/>
      <c r="QN208" s="44"/>
      <c r="QO208" s="44"/>
      <c r="QP208" s="44"/>
      <c r="QQ208" s="44"/>
      <c r="QR208" s="44"/>
      <c r="QS208" s="44"/>
      <c r="QT208" s="44"/>
      <c r="QU208" s="44"/>
      <c r="QV208" s="44"/>
      <c r="QW208" s="44"/>
      <c r="QX208" s="44"/>
      <c r="QY208" s="44"/>
      <c r="QZ208" s="44"/>
      <c r="RA208" s="44"/>
      <c r="RB208" s="44"/>
      <c r="RC208" s="44"/>
      <c r="RD208" s="44"/>
      <c r="RE208" s="44"/>
      <c r="RF208" s="44"/>
      <c r="RG208" s="44"/>
      <c r="RH208" s="44"/>
      <c r="RI208" s="44"/>
      <c r="RJ208" s="44"/>
      <c r="RK208" s="44"/>
      <c r="RL208" s="44"/>
      <c r="RM208" s="44"/>
      <c r="RN208" s="44"/>
      <c r="RO208" s="44"/>
      <c r="RP208" s="44"/>
      <c r="RQ208" s="44"/>
      <c r="RR208" s="44"/>
      <c r="RS208" s="44"/>
      <c r="RT208" s="44"/>
      <c r="RU208" s="44"/>
      <c r="RV208" s="44"/>
      <c r="RW208" s="44"/>
      <c r="RX208" s="44"/>
      <c r="RY208" s="44"/>
      <c r="RZ208" s="44"/>
      <c r="SA208" s="44"/>
      <c r="SB208" s="44"/>
      <c r="SC208" s="44"/>
      <c r="SD208" s="44"/>
      <c r="SE208" s="44"/>
      <c r="SF208" s="44"/>
      <c r="SG208" s="44"/>
      <c r="SH208" s="44"/>
      <c r="SI208" s="44"/>
      <c r="SJ208" s="44"/>
      <c r="SK208" s="44"/>
      <c r="SL208" s="44"/>
      <c r="SM208" s="44"/>
      <c r="SN208" s="44"/>
      <c r="SO208" s="44"/>
      <c r="SP208" s="44"/>
      <c r="SQ208" s="44"/>
      <c r="SR208" s="44"/>
      <c r="SS208" s="44"/>
      <c r="ST208" s="44"/>
      <c r="SU208" s="44"/>
      <c r="SV208" s="44"/>
      <c r="SW208" s="44"/>
      <c r="SX208" s="44"/>
      <c r="SY208" s="44"/>
      <c r="SZ208" s="44"/>
      <c r="TA208" s="44"/>
      <c r="TB208" s="44"/>
      <c r="TC208" s="44"/>
      <c r="TD208" s="44"/>
      <c r="TE208" s="44"/>
      <c r="TF208" s="44"/>
      <c r="TG208" s="44"/>
      <c r="TH208" s="44"/>
      <c r="TI208" s="44"/>
      <c r="TJ208" s="44"/>
      <c r="TK208" s="44"/>
      <c r="TL208" s="44"/>
      <c r="TM208" s="44"/>
      <c r="TN208" s="44"/>
      <c r="TO208" s="44"/>
      <c r="TP208" s="44"/>
      <c r="TQ208" s="44"/>
      <c r="TR208" s="44"/>
      <c r="TS208" s="44"/>
      <c r="TT208" s="44"/>
      <c r="TU208" s="44"/>
      <c r="TV208" s="44"/>
      <c r="TW208" s="44"/>
      <c r="TX208" s="44"/>
      <c r="TY208" s="44"/>
      <c r="TZ208" s="44"/>
      <c r="UA208" s="44"/>
      <c r="UB208" s="44"/>
      <c r="UC208" s="44"/>
      <c r="UD208" s="44"/>
      <c r="UE208" s="44"/>
      <c r="UF208" s="44"/>
      <c r="UG208" s="44"/>
      <c r="UH208" s="44"/>
      <c r="UI208" s="44"/>
      <c r="UJ208" s="44"/>
      <c r="UK208" s="44"/>
      <c r="UL208" s="44"/>
      <c r="UM208" s="44"/>
      <c r="UN208" s="44"/>
      <c r="UO208" s="44"/>
      <c r="UP208" s="44"/>
      <c r="UQ208" s="44"/>
      <c r="UR208" s="44"/>
      <c r="US208" s="44"/>
      <c r="UT208" s="44"/>
      <c r="UU208" s="44"/>
      <c r="UV208" s="44"/>
      <c r="UW208" s="44"/>
      <c r="UX208" s="44"/>
      <c r="UY208" s="44"/>
      <c r="UZ208" s="44"/>
      <c r="VA208" s="44"/>
      <c r="VB208" s="44"/>
      <c r="VC208" s="44"/>
      <c r="VD208" s="44"/>
      <c r="VE208" s="44"/>
      <c r="VF208" s="44"/>
      <c r="VG208" s="44"/>
      <c r="VH208" s="44"/>
      <c r="VI208" s="44"/>
      <c r="VJ208" s="44"/>
      <c r="VK208" s="44"/>
      <c r="VL208" s="44"/>
      <c r="VM208" s="44"/>
      <c r="VN208" s="44"/>
      <c r="VO208" s="44"/>
      <c r="VP208" s="44"/>
      <c r="VQ208" s="44"/>
      <c r="VR208" s="44"/>
      <c r="VS208" s="44"/>
      <c r="VT208" s="44"/>
      <c r="VU208" s="44"/>
      <c r="VV208" s="44"/>
      <c r="VW208" s="44"/>
      <c r="VX208" s="44"/>
      <c r="VY208" s="44"/>
      <c r="VZ208" s="44"/>
      <c r="WA208" s="44"/>
      <c r="WB208" s="44"/>
      <c r="WC208" s="44"/>
      <c r="WD208" s="44"/>
      <c r="WE208" s="44"/>
      <c r="WF208" s="44"/>
      <c r="WG208" s="44"/>
      <c r="WH208" s="44"/>
      <c r="WI208" s="44"/>
      <c r="WJ208" s="44"/>
      <c r="WK208" s="44"/>
      <c r="WL208" s="44"/>
      <c r="WM208" s="44"/>
      <c r="WN208" s="44"/>
      <c r="WO208" s="44"/>
      <c r="WP208" s="44"/>
      <c r="WQ208" s="44"/>
      <c r="WR208" s="44"/>
      <c r="WS208" s="44"/>
      <c r="WT208" s="44"/>
      <c r="WU208" s="44"/>
      <c r="WV208" s="44"/>
      <c r="WW208" s="44"/>
      <c r="WX208" s="44"/>
      <c r="WY208" s="44"/>
      <c r="WZ208" s="44"/>
      <c r="XA208" s="44"/>
      <c r="XB208" s="44"/>
      <c r="XC208" s="44"/>
      <c r="XD208" s="44"/>
      <c r="XE208" s="44"/>
      <c r="XF208" s="44"/>
      <c r="XG208" s="44"/>
      <c r="XH208" s="44"/>
      <c r="XI208" s="44"/>
      <c r="XJ208" s="44"/>
      <c r="XK208" s="44"/>
      <c r="XL208" s="44"/>
      <c r="XM208" s="44"/>
      <c r="XN208" s="44"/>
      <c r="XO208" s="44"/>
      <c r="XP208" s="44"/>
      <c r="XQ208" s="44"/>
      <c r="XR208" s="44"/>
      <c r="XS208" s="44"/>
      <c r="XT208" s="44"/>
      <c r="XU208" s="44"/>
      <c r="XV208" s="44"/>
      <c r="XW208" s="44"/>
      <c r="XX208" s="44"/>
      <c r="XY208" s="44"/>
      <c r="XZ208" s="44"/>
      <c r="YA208" s="44"/>
      <c r="YB208" s="44"/>
      <c r="YC208" s="44"/>
      <c r="YD208" s="44"/>
      <c r="YE208" s="44"/>
      <c r="YF208" s="44"/>
      <c r="YG208" s="44"/>
      <c r="YH208" s="44"/>
      <c r="YI208" s="44"/>
      <c r="YJ208" s="44"/>
      <c r="YK208" s="44"/>
      <c r="YL208" s="44"/>
      <c r="YM208" s="44"/>
      <c r="YN208" s="44"/>
      <c r="YO208" s="44"/>
      <c r="YP208" s="44"/>
      <c r="YQ208" s="44"/>
      <c r="YR208" s="44"/>
      <c r="YS208" s="44"/>
      <c r="YT208" s="44"/>
      <c r="YU208" s="44"/>
      <c r="YV208" s="44"/>
      <c r="YW208" s="44"/>
      <c r="YX208" s="44"/>
      <c r="YY208" s="44"/>
      <c r="YZ208" s="44"/>
      <c r="ZA208" s="44"/>
      <c r="ZB208" s="44"/>
      <c r="ZC208" s="44"/>
      <c r="ZD208" s="44"/>
      <c r="ZE208" s="44"/>
      <c r="ZF208" s="44"/>
      <c r="ZG208" s="44"/>
      <c r="ZH208" s="44"/>
      <c r="ZI208" s="44"/>
      <c r="ZJ208" s="44"/>
      <c r="ZK208" s="44"/>
      <c r="ZL208" s="44"/>
      <c r="ZM208" s="44"/>
      <c r="ZN208" s="44"/>
      <c r="ZO208" s="44"/>
      <c r="ZP208" s="44"/>
      <c r="ZQ208" s="44"/>
      <c r="ZR208" s="44"/>
      <c r="ZS208" s="44"/>
      <c r="ZT208" s="44"/>
      <c r="ZU208" s="44"/>
      <c r="ZV208" s="44"/>
      <c r="ZW208" s="44"/>
      <c r="ZX208" s="44"/>
      <c r="ZY208" s="44"/>
      <c r="ZZ208" s="44"/>
      <c r="AAA208" s="44"/>
      <c r="AAB208" s="44"/>
      <c r="AAC208" s="44"/>
      <c r="AAD208" s="44"/>
      <c r="AAE208" s="44"/>
      <c r="AAF208" s="44"/>
      <c r="AAG208" s="44"/>
      <c r="AAH208" s="44"/>
      <c r="AAI208" s="44"/>
      <c r="AAJ208" s="44"/>
      <c r="AAK208" s="44"/>
      <c r="AAL208" s="44"/>
      <c r="AAM208" s="44"/>
      <c r="AAN208" s="44"/>
      <c r="AAO208" s="44"/>
      <c r="AAP208" s="44"/>
      <c r="AAQ208" s="44"/>
      <c r="AAR208" s="44"/>
      <c r="AAS208" s="44"/>
      <c r="AAT208" s="44"/>
      <c r="AAU208" s="44"/>
      <c r="AAV208" s="44"/>
      <c r="AAW208" s="44"/>
      <c r="AAX208" s="44"/>
      <c r="AAY208" s="44"/>
      <c r="AAZ208" s="44"/>
      <c r="ABA208" s="44"/>
      <c r="ABB208" s="44"/>
      <c r="ABC208" s="42"/>
    </row>
    <row r="209" spans="1:731" s="6" customFormat="1" x14ac:dyDescent="0.2">
      <c r="A209" s="187" t="s">
        <v>58</v>
      </c>
      <c r="B209" s="187"/>
      <c r="C209" s="187"/>
      <c r="D209" s="187"/>
      <c r="E209" s="187"/>
      <c r="F209" s="187"/>
      <c r="G209" s="187"/>
      <c r="H209" s="187"/>
      <c r="I209" s="187"/>
      <c r="J209" s="187"/>
      <c r="K209" s="187"/>
      <c r="L209" s="187"/>
      <c r="M209" s="187"/>
      <c r="N209" s="187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  <c r="CI209" s="44"/>
      <c r="CJ209" s="44"/>
      <c r="CK209" s="44"/>
      <c r="CL209" s="44"/>
      <c r="CM209" s="44"/>
      <c r="CN209" s="44"/>
      <c r="CO209" s="44"/>
      <c r="CP209" s="44"/>
      <c r="CQ209" s="44"/>
      <c r="CR209" s="44"/>
      <c r="CS209" s="44"/>
      <c r="CT209" s="44"/>
      <c r="CU209" s="44"/>
      <c r="CV209" s="44"/>
      <c r="CW209" s="44"/>
      <c r="CX209" s="44"/>
      <c r="CY209" s="44"/>
      <c r="CZ209" s="44"/>
      <c r="DA209" s="44"/>
      <c r="DB209" s="44"/>
      <c r="DC209" s="44"/>
      <c r="DD209" s="44"/>
      <c r="DE209" s="44"/>
      <c r="DF209" s="44"/>
      <c r="DG209" s="44"/>
      <c r="DH209" s="44"/>
      <c r="DI209" s="44"/>
      <c r="DJ209" s="44"/>
      <c r="DK209" s="44"/>
      <c r="DL209" s="44"/>
      <c r="DM209" s="44"/>
      <c r="DN209" s="44"/>
      <c r="DO209" s="44"/>
      <c r="DP209" s="44"/>
      <c r="DQ209" s="44"/>
      <c r="DR209" s="44"/>
      <c r="DS209" s="44"/>
      <c r="DT209" s="44"/>
      <c r="DU209" s="44"/>
      <c r="DV209" s="44"/>
      <c r="DW209" s="44"/>
      <c r="DX209" s="44"/>
      <c r="DY209" s="44"/>
      <c r="DZ209" s="44"/>
      <c r="EA209" s="44"/>
      <c r="EB209" s="44"/>
      <c r="EC209" s="44"/>
      <c r="ED209" s="44"/>
      <c r="EE209" s="44"/>
      <c r="EF209" s="44"/>
      <c r="EG209" s="44"/>
      <c r="EH209" s="44"/>
      <c r="EI209" s="44"/>
      <c r="EJ209" s="44"/>
      <c r="EK209" s="44"/>
      <c r="EL209" s="44"/>
      <c r="EM209" s="44"/>
      <c r="EN209" s="44"/>
      <c r="EO209" s="44"/>
      <c r="EP209" s="44"/>
      <c r="EQ209" s="44"/>
      <c r="ER209" s="44"/>
      <c r="ES209" s="44"/>
      <c r="ET209" s="44"/>
      <c r="EU209" s="44"/>
      <c r="EV209" s="44"/>
      <c r="EW209" s="44"/>
      <c r="EX209" s="44"/>
      <c r="EY209" s="44"/>
      <c r="EZ209" s="44"/>
      <c r="FA209" s="44"/>
      <c r="FB209" s="44"/>
      <c r="FC209" s="44"/>
      <c r="FD209" s="44"/>
      <c r="FE209" s="44"/>
      <c r="FF209" s="44"/>
      <c r="FG209" s="44"/>
      <c r="FH209" s="44"/>
      <c r="FI209" s="44"/>
      <c r="FJ209" s="44"/>
      <c r="FK209" s="44"/>
      <c r="FL209" s="44"/>
      <c r="FM209" s="44"/>
      <c r="FN209" s="44"/>
      <c r="FO209" s="44"/>
      <c r="FP209" s="44"/>
      <c r="FQ209" s="44"/>
      <c r="FR209" s="44"/>
      <c r="FS209" s="44"/>
      <c r="FT209" s="44"/>
      <c r="FU209" s="44"/>
      <c r="FV209" s="44"/>
      <c r="FW209" s="44"/>
      <c r="FX209" s="44"/>
      <c r="FY209" s="44"/>
      <c r="FZ209" s="44"/>
      <c r="GA209" s="44"/>
      <c r="GB209" s="44"/>
      <c r="GC209" s="44"/>
      <c r="GD209" s="44"/>
      <c r="GE209" s="44"/>
      <c r="GF209" s="44"/>
      <c r="GG209" s="44"/>
      <c r="GH209" s="44"/>
      <c r="GI209" s="44"/>
      <c r="GJ209" s="44"/>
      <c r="GK209" s="44"/>
      <c r="GL209" s="44"/>
      <c r="GM209" s="44"/>
      <c r="GN209" s="44"/>
      <c r="GO209" s="44"/>
      <c r="GP209" s="44"/>
      <c r="GQ209" s="44"/>
      <c r="GR209" s="44"/>
      <c r="GS209" s="44"/>
      <c r="GT209" s="44"/>
      <c r="GU209" s="44"/>
      <c r="GV209" s="44"/>
      <c r="GW209" s="44"/>
      <c r="GX209" s="44"/>
      <c r="GY209" s="44"/>
      <c r="GZ209" s="44"/>
      <c r="HA209" s="44"/>
      <c r="HB209" s="44"/>
      <c r="HC209" s="44"/>
      <c r="HD209" s="44"/>
      <c r="HE209" s="44"/>
      <c r="HF209" s="44"/>
      <c r="HG209" s="44"/>
      <c r="HH209" s="44"/>
      <c r="HI209" s="44"/>
      <c r="HJ209" s="44"/>
      <c r="HK209" s="44"/>
      <c r="HL209" s="44"/>
      <c r="HM209" s="44"/>
      <c r="HN209" s="44"/>
      <c r="HO209" s="44"/>
      <c r="HP209" s="44"/>
      <c r="HQ209" s="44"/>
      <c r="HR209" s="44"/>
      <c r="HS209" s="44"/>
      <c r="HT209" s="44"/>
      <c r="HU209" s="44"/>
      <c r="HV209" s="44"/>
      <c r="HW209" s="44"/>
      <c r="HX209" s="44"/>
      <c r="HY209" s="44"/>
      <c r="HZ209" s="44"/>
      <c r="IA209" s="44"/>
      <c r="IB209" s="44"/>
      <c r="IC209" s="44"/>
      <c r="ID209" s="44"/>
      <c r="IE209" s="44"/>
      <c r="IF209" s="44"/>
      <c r="IG209" s="44"/>
      <c r="IH209" s="44"/>
      <c r="II209" s="44"/>
      <c r="IJ209" s="44"/>
      <c r="IK209" s="44"/>
      <c r="IL209" s="44"/>
      <c r="IM209" s="44"/>
      <c r="IN209" s="44"/>
      <c r="IO209" s="44"/>
      <c r="IP209" s="44"/>
      <c r="IQ209" s="44"/>
      <c r="IR209" s="44"/>
      <c r="IS209" s="44"/>
      <c r="IT209" s="44"/>
      <c r="IU209" s="44"/>
      <c r="IV209" s="44"/>
      <c r="IW209" s="44"/>
      <c r="IX209" s="44"/>
      <c r="IY209" s="44"/>
      <c r="IZ209" s="44"/>
      <c r="JA209" s="44"/>
      <c r="JB209" s="44"/>
      <c r="JC209" s="44"/>
      <c r="JD209" s="44"/>
      <c r="JE209" s="44"/>
      <c r="JF209" s="44"/>
      <c r="JG209" s="44"/>
      <c r="JH209" s="44"/>
      <c r="JI209" s="44"/>
      <c r="JJ209" s="44"/>
      <c r="JK209" s="44"/>
      <c r="JL209" s="44"/>
      <c r="JM209" s="44"/>
      <c r="JN209" s="44"/>
      <c r="JO209" s="44"/>
      <c r="JP209" s="44"/>
      <c r="JQ209" s="44"/>
      <c r="JR209" s="44"/>
      <c r="JS209" s="44"/>
      <c r="JT209" s="44"/>
      <c r="JU209" s="44"/>
      <c r="JV209" s="44"/>
      <c r="JW209" s="44"/>
      <c r="JX209" s="44"/>
      <c r="JY209" s="44"/>
      <c r="JZ209" s="44"/>
      <c r="KA209" s="44"/>
      <c r="KB209" s="44"/>
      <c r="KC209" s="44"/>
      <c r="KD209" s="44"/>
      <c r="KE209" s="44"/>
      <c r="KF209" s="44"/>
      <c r="KG209" s="44"/>
      <c r="KH209" s="44"/>
      <c r="KI209" s="44"/>
      <c r="KJ209" s="44"/>
      <c r="KK209" s="44"/>
      <c r="KL209" s="44"/>
      <c r="KM209" s="44"/>
      <c r="KN209" s="44"/>
      <c r="KO209" s="44"/>
      <c r="KP209" s="44"/>
      <c r="KQ209" s="44"/>
      <c r="KR209" s="44"/>
      <c r="KS209" s="44"/>
      <c r="KT209" s="44"/>
      <c r="KU209" s="44"/>
      <c r="KV209" s="44"/>
      <c r="KW209" s="44"/>
      <c r="KX209" s="44"/>
      <c r="KY209" s="44"/>
      <c r="KZ209" s="44"/>
      <c r="LA209" s="44"/>
      <c r="LB209" s="44"/>
      <c r="LC209" s="44"/>
      <c r="LD209" s="44"/>
      <c r="LE209" s="44"/>
      <c r="LF209" s="44"/>
      <c r="LG209" s="44"/>
      <c r="LH209" s="44"/>
      <c r="LI209" s="44"/>
      <c r="LJ209" s="44"/>
      <c r="LK209" s="44"/>
      <c r="LL209" s="44"/>
      <c r="LM209" s="44"/>
      <c r="LN209" s="44"/>
      <c r="LO209" s="44"/>
      <c r="LP209" s="44"/>
      <c r="LQ209" s="44"/>
      <c r="LR209" s="44"/>
      <c r="LS209" s="44"/>
      <c r="LT209" s="44"/>
      <c r="LU209" s="44"/>
      <c r="LV209" s="44"/>
      <c r="LW209" s="44"/>
      <c r="LX209" s="44"/>
      <c r="LY209" s="44"/>
      <c r="LZ209" s="44"/>
      <c r="MA209" s="44"/>
      <c r="MB209" s="44"/>
      <c r="MC209" s="44"/>
      <c r="MD209" s="44"/>
      <c r="ME209" s="44"/>
      <c r="MF209" s="44"/>
      <c r="MG209" s="44"/>
      <c r="MH209" s="44"/>
      <c r="MI209" s="44"/>
      <c r="MJ209" s="44"/>
      <c r="MK209" s="44"/>
      <c r="ML209" s="44"/>
      <c r="MM209" s="44"/>
      <c r="MN209" s="44"/>
      <c r="MO209" s="44"/>
      <c r="MP209" s="44"/>
      <c r="MQ209" s="44"/>
      <c r="MR209" s="44"/>
      <c r="MS209" s="44"/>
      <c r="MT209" s="44"/>
      <c r="MU209" s="44"/>
      <c r="MV209" s="44"/>
      <c r="MW209" s="44"/>
      <c r="MX209" s="44"/>
      <c r="MY209" s="44"/>
      <c r="MZ209" s="44"/>
      <c r="NA209" s="44"/>
      <c r="NB209" s="44"/>
      <c r="NC209" s="44"/>
      <c r="ND209" s="44"/>
      <c r="NE209" s="44"/>
      <c r="NF209" s="44"/>
      <c r="NG209" s="44"/>
      <c r="NH209" s="44"/>
      <c r="NI209" s="44"/>
      <c r="NJ209" s="44"/>
      <c r="NK209" s="44"/>
      <c r="NL209" s="44"/>
      <c r="NM209" s="44"/>
      <c r="NN209" s="44"/>
      <c r="NO209" s="44"/>
      <c r="NP209" s="44"/>
      <c r="NQ209" s="44"/>
      <c r="NR209" s="44"/>
      <c r="NS209" s="44"/>
      <c r="NT209" s="44"/>
      <c r="NU209" s="44"/>
      <c r="NV209" s="44"/>
      <c r="NW209" s="44"/>
      <c r="NX209" s="44"/>
      <c r="NY209" s="44"/>
      <c r="NZ209" s="44"/>
      <c r="OA209" s="44"/>
      <c r="OB209" s="44"/>
      <c r="OC209" s="44"/>
      <c r="OD209" s="44"/>
      <c r="OE209" s="44"/>
      <c r="OF209" s="44"/>
      <c r="OG209" s="44"/>
      <c r="OH209" s="44"/>
      <c r="OI209" s="44"/>
      <c r="OJ209" s="44"/>
      <c r="OK209" s="44"/>
      <c r="OL209" s="44"/>
      <c r="OM209" s="44"/>
      <c r="ON209" s="44"/>
      <c r="OO209" s="44"/>
      <c r="OP209" s="44"/>
      <c r="OQ209" s="44"/>
      <c r="OR209" s="44"/>
      <c r="OS209" s="44"/>
      <c r="OT209" s="44"/>
      <c r="OU209" s="44"/>
      <c r="OV209" s="44"/>
      <c r="OW209" s="44"/>
      <c r="OX209" s="44"/>
      <c r="OY209" s="44"/>
      <c r="OZ209" s="44"/>
      <c r="PA209" s="44"/>
      <c r="PB209" s="44"/>
      <c r="PC209" s="44"/>
      <c r="PD209" s="44"/>
      <c r="PE209" s="44"/>
      <c r="PF209" s="44"/>
      <c r="PG209" s="44"/>
      <c r="PH209" s="44"/>
      <c r="PI209" s="44"/>
      <c r="PJ209" s="44"/>
      <c r="PK209" s="44"/>
      <c r="PL209" s="44"/>
      <c r="PM209" s="44"/>
      <c r="PN209" s="44"/>
      <c r="PO209" s="44"/>
      <c r="PP209" s="44"/>
      <c r="PQ209" s="44"/>
      <c r="PR209" s="44"/>
      <c r="PS209" s="44"/>
      <c r="PT209" s="44"/>
      <c r="PU209" s="44"/>
      <c r="PV209" s="44"/>
      <c r="PW209" s="44"/>
      <c r="PX209" s="44"/>
      <c r="PY209" s="44"/>
      <c r="PZ209" s="44"/>
      <c r="QA209" s="44"/>
      <c r="QB209" s="44"/>
      <c r="QC209" s="44"/>
      <c r="QD209" s="44"/>
      <c r="QE209" s="44"/>
      <c r="QF209" s="44"/>
      <c r="QG209" s="44"/>
      <c r="QH209" s="44"/>
      <c r="QI209" s="44"/>
      <c r="QJ209" s="44"/>
      <c r="QK209" s="44"/>
      <c r="QL209" s="44"/>
      <c r="QM209" s="44"/>
      <c r="QN209" s="44"/>
      <c r="QO209" s="44"/>
      <c r="QP209" s="44"/>
      <c r="QQ209" s="44"/>
      <c r="QR209" s="44"/>
      <c r="QS209" s="44"/>
      <c r="QT209" s="44"/>
      <c r="QU209" s="44"/>
      <c r="QV209" s="44"/>
      <c r="QW209" s="44"/>
      <c r="QX209" s="44"/>
      <c r="QY209" s="44"/>
      <c r="QZ209" s="44"/>
      <c r="RA209" s="44"/>
      <c r="RB209" s="44"/>
      <c r="RC209" s="44"/>
      <c r="RD209" s="44"/>
      <c r="RE209" s="44"/>
      <c r="RF209" s="44"/>
      <c r="RG209" s="44"/>
      <c r="RH209" s="44"/>
      <c r="RI209" s="44"/>
      <c r="RJ209" s="44"/>
      <c r="RK209" s="44"/>
      <c r="RL209" s="44"/>
      <c r="RM209" s="44"/>
      <c r="RN209" s="44"/>
      <c r="RO209" s="44"/>
      <c r="RP209" s="44"/>
      <c r="RQ209" s="44"/>
      <c r="RR209" s="44"/>
      <c r="RS209" s="44"/>
      <c r="RT209" s="44"/>
      <c r="RU209" s="44"/>
      <c r="RV209" s="44"/>
      <c r="RW209" s="44"/>
      <c r="RX209" s="44"/>
      <c r="RY209" s="44"/>
      <c r="RZ209" s="44"/>
      <c r="SA209" s="44"/>
      <c r="SB209" s="44"/>
      <c r="SC209" s="44"/>
      <c r="SD209" s="44"/>
      <c r="SE209" s="44"/>
      <c r="SF209" s="44"/>
      <c r="SG209" s="44"/>
      <c r="SH209" s="44"/>
      <c r="SI209" s="44"/>
      <c r="SJ209" s="44"/>
      <c r="SK209" s="44"/>
      <c r="SL209" s="44"/>
      <c r="SM209" s="44"/>
      <c r="SN209" s="44"/>
      <c r="SO209" s="44"/>
      <c r="SP209" s="44"/>
      <c r="SQ209" s="44"/>
      <c r="SR209" s="44"/>
      <c r="SS209" s="44"/>
      <c r="ST209" s="44"/>
      <c r="SU209" s="44"/>
      <c r="SV209" s="44"/>
      <c r="SW209" s="44"/>
      <c r="SX209" s="44"/>
      <c r="SY209" s="44"/>
      <c r="SZ209" s="44"/>
      <c r="TA209" s="44"/>
      <c r="TB209" s="44"/>
      <c r="TC209" s="44"/>
      <c r="TD209" s="44"/>
      <c r="TE209" s="44"/>
      <c r="TF209" s="44"/>
      <c r="TG209" s="44"/>
      <c r="TH209" s="44"/>
      <c r="TI209" s="44"/>
      <c r="TJ209" s="44"/>
      <c r="TK209" s="44"/>
      <c r="TL209" s="44"/>
      <c r="TM209" s="44"/>
      <c r="TN209" s="44"/>
      <c r="TO209" s="44"/>
      <c r="TP209" s="44"/>
      <c r="TQ209" s="44"/>
      <c r="TR209" s="44"/>
      <c r="TS209" s="44"/>
      <c r="TT209" s="44"/>
      <c r="TU209" s="44"/>
      <c r="TV209" s="44"/>
      <c r="TW209" s="44"/>
      <c r="TX209" s="44"/>
      <c r="TY209" s="44"/>
      <c r="TZ209" s="44"/>
      <c r="UA209" s="44"/>
      <c r="UB209" s="44"/>
      <c r="UC209" s="44"/>
      <c r="UD209" s="44"/>
      <c r="UE209" s="44"/>
      <c r="UF209" s="44"/>
      <c r="UG209" s="44"/>
      <c r="UH209" s="44"/>
      <c r="UI209" s="44"/>
      <c r="UJ209" s="44"/>
      <c r="UK209" s="44"/>
      <c r="UL209" s="44"/>
      <c r="UM209" s="44"/>
      <c r="UN209" s="44"/>
      <c r="UO209" s="44"/>
      <c r="UP209" s="44"/>
      <c r="UQ209" s="44"/>
      <c r="UR209" s="44"/>
      <c r="US209" s="44"/>
      <c r="UT209" s="44"/>
      <c r="UU209" s="44"/>
      <c r="UV209" s="44"/>
      <c r="UW209" s="44"/>
      <c r="UX209" s="44"/>
      <c r="UY209" s="44"/>
      <c r="UZ209" s="44"/>
      <c r="VA209" s="44"/>
      <c r="VB209" s="44"/>
      <c r="VC209" s="44"/>
      <c r="VD209" s="44"/>
      <c r="VE209" s="44"/>
      <c r="VF209" s="44"/>
      <c r="VG209" s="44"/>
      <c r="VH209" s="44"/>
      <c r="VI209" s="44"/>
      <c r="VJ209" s="44"/>
      <c r="VK209" s="44"/>
      <c r="VL209" s="44"/>
      <c r="VM209" s="44"/>
      <c r="VN209" s="44"/>
      <c r="VO209" s="44"/>
      <c r="VP209" s="44"/>
      <c r="VQ209" s="44"/>
      <c r="VR209" s="44"/>
      <c r="VS209" s="44"/>
      <c r="VT209" s="44"/>
      <c r="VU209" s="44"/>
      <c r="VV209" s="44"/>
      <c r="VW209" s="44"/>
      <c r="VX209" s="44"/>
      <c r="VY209" s="44"/>
      <c r="VZ209" s="44"/>
      <c r="WA209" s="44"/>
      <c r="WB209" s="44"/>
      <c r="WC209" s="44"/>
      <c r="WD209" s="44"/>
      <c r="WE209" s="44"/>
      <c r="WF209" s="44"/>
      <c r="WG209" s="44"/>
      <c r="WH209" s="44"/>
      <c r="WI209" s="44"/>
      <c r="WJ209" s="44"/>
      <c r="WK209" s="44"/>
      <c r="WL209" s="44"/>
      <c r="WM209" s="44"/>
      <c r="WN209" s="44"/>
      <c r="WO209" s="44"/>
      <c r="WP209" s="44"/>
      <c r="WQ209" s="44"/>
      <c r="WR209" s="44"/>
      <c r="WS209" s="44"/>
      <c r="WT209" s="44"/>
      <c r="WU209" s="44"/>
      <c r="WV209" s="44"/>
      <c r="WW209" s="44"/>
      <c r="WX209" s="44"/>
      <c r="WY209" s="44"/>
      <c r="WZ209" s="44"/>
      <c r="XA209" s="44"/>
      <c r="XB209" s="44"/>
      <c r="XC209" s="44"/>
      <c r="XD209" s="44"/>
      <c r="XE209" s="44"/>
      <c r="XF209" s="44"/>
      <c r="XG209" s="44"/>
      <c r="XH209" s="44"/>
      <c r="XI209" s="44"/>
      <c r="XJ209" s="44"/>
      <c r="XK209" s="44"/>
      <c r="XL209" s="44"/>
      <c r="XM209" s="44"/>
      <c r="XN209" s="44"/>
      <c r="XO209" s="44"/>
      <c r="XP209" s="44"/>
      <c r="XQ209" s="44"/>
      <c r="XR209" s="44"/>
      <c r="XS209" s="44"/>
      <c r="XT209" s="44"/>
      <c r="XU209" s="44"/>
      <c r="XV209" s="44"/>
      <c r="XW209" s="44"/>
      <c r="XX209" s="44"/>
      <c r="XY209" s="44"/>
      <c r="XZ209" s="44"/>
      <c r="YA209" s="44"/>
      <c r="YB209" s="44"/>
      <c r="YC209" s="44"/>
      <c r="YD209" s="44"/>
      <c r="YE209" s="44"/>
      <c r="YF209" s="44"/>
      <c r="YG209" s="44"/>
      <c r="YH209" s="44"/>
      <c r="YI209" s="44"/>
      <c r="YJ209" s="44"/>
      <c r="YK209" s="44"/>
      <c r="YL209" s="44"/>
      <c r="YM209" s="44"/>
      <c r="YN209" s="44"/>
      <c r="YO209" s="44"/>
      <c r="YP209" s="44"/>
      <c r="YQ209" s="44"/>
      <c r="YR209" s="44"/>
      <c r="YS209" s="44"/>
      <c r="YT209" s="44"/>
      <c r="YU209" s="44"/>
      <c r="YV209" s="44"/>
      <c r="YW209" s="44"/>
      <c r="YX209" s="44"/>
      <c r="YY209" s="44"/>
      <c r="YZ209" s="44"/>
      <c r="ZA209" s="44"/>
      <c r="ZB209" s="44"/>
      <c r="ZC209" s="44"/>
      <c r="ZD209" s="44"/>
      <c r="ZE209" s="44"/>
      <c r="ZF209" s="44"/>
      <c r="ZG209" s="44"/>
      <c r="ZH209" s="44"/>
      <c r="ZI209" s="44"/>
      <c r="ZJ209" s="44"/>
      <c r="ZK209" s="44"/>
      <c r="ZL209" s="44"/>
      <c r="ZM209" s="44"/>
      <c r="ZN209" s="44"/>
      <c r="ZO209" s="44"/>
      <c r="ZP209" s="44"/>
      <c r="ZQ209" s="44"/>
      <c r="ZR209" s="44"/>
      <c r="ZS209" s="44"/>
      <c r="ZT209" s="44"/>
      <c r="ZU209" s="44"/>
      <c r="ZV209" s="44"/>
      <c r="ZW209" s="44"/>
      <c r="ZX209" s="44"/>
      <c r="ZY209" s="44"/>
      <c r="ZZ209" s="44"/>
      <c r="AAA209" s="44"/>
      <c r="AAB209" s="44"/>
      <c r="AAC209" s="44"/>
      <c r="AAD209" s="44"/>
      <c r="AAE209" s="44"/>
      <c r="AAF209" s="44"/>
      <c r="AAG209" s="44"/>
      <c r="AAH209" s="44"/>
      <c r="AAI209" s="44"/>
      <c r="AAJ209" s="44"/>
      <c r="AAK209" s="44"/>
      <c r="AAL209" s="44"/>
      <c r="AAM209" s="44"/>
      <c r="AAN209" s="44"/>
      <c r="AAO209" s="44"/>
      <c r="AAP209" s="44"/>
      <c r="AAQ209" s="44"/>
      <c r="AAR209" s="44"/>
      <c r="AAS209" s="44"/>
      <c r="AAT209" s="44"/>
      <c r="AAU209" s="44"/>
      <c r="AAV209" s="44"/>
      <c r="AAW209" s="44"/>
      <c r="AAX209" s="44"/>
      <c r="AAY209" s="44"/>
      <c r="AAZ209" s="44"/>
      <c r="ABA209" s="44"/>
      <c r="ABB209" s="44"/>
      <c r="ABC209" s="42"/>
    </row>
    <row r="210" spans="1:731" s="6" customFormat="1" ht="117.75" customHeight="1" x14ac:dyDescent="0.2">
      <c r="A210" s="187" t="s">
        <v>59</v>
      </c>
      <c r="B210" s="187"/>
      <c r="C210" s="187"/>
      <c r="D210" s="187"/>
      <c r="E210" s="187"/>
      <c r="F210" s="187"/>
      <c r="G210" s="187"/>
      <c r="H210" s="187"/>
      <c r="I210" s="187"/>
      <c r="J210" s="187"/>
      <c r="K210" s="187"/>
      <c r="L210" s="187"/>
      <c r="M210" s="187"/>
      <c r="N210" s="187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  <c r="CI210" s="44"/>
      <c r="CJ210" s="44"/>
      <c r="CK210" s="44"/>
      <c r="CL210" s="44"/>
      <c r="CM210" s="44"/>
      <c r="CN210" s="44"/>
      <c r="CO210" s="44"/>
      <c r="CP210" s="44"/>
      <c r="CQ210" s="44"/>
      <c r="CR210" s="44"/>
      <c r="CS210" s="44"/>
      <c r="CT210" s="44"/>
      <c r="CU210" s="44"/>
      <c r="CV210" s="44"/>
      <c r="CW210" s="44"/>
      <c r="CX210" s="44"/>
      <c r="CY210" s="44"/>
      <c r="CZ210" s="44"/>
      <c r="DA210" s="44"/>
      <c r="DB210" s="44"/>
      <c r="DC210" s="44"/>
      <c r="DD210" s="44"/>
      <c r="DE210" s="44"/>
      <c r="DF210" s="44"/>
      <c r="DG210" s="44"/>
      <c r="DH210" s="44"/>
      <c r="DI210" s="44"/>
      <c r="DJ210" s="44"/>
      <c r="DK210" s="44"/>
      <c r="DL210" s="44"/>
      <c r="DM210" s="44"/>
      <c r="DN210" s="44"/>
      <c r="DO210" s="44"/>
      <c r="DP210" s="44"/>
      <c r="DQ210" s="44"/>
      <c r="DR210" s="44"/>
      <c r="DS210" s="44"/>
      <c r="DT210" s="44"/>
      <c r="DU210" s="44"/>
      <c r="DV210" s="44"/>
      <c r="DW210" s="44"/>
      <c r="DX210" s="44"/>
      <c r="DY210" s="44"/>
      <c r="DZ210" s="44"/>
      <c r="EA210" s="44"/>
      <c r="EB210" s="44"/>
      <c r="EC210" s="44"/>
      <c r="ED210" s="44"/>
      <c r="EE210" s="44"/>
      <c r="EF210" s="44"/>
      <c r="EG210" s="44"/>
      <c r="EH210" s="44"/>
      <c r="EI210" s="44"/>
      <c r="EJ210" s="44"/>
      <c r="EK210" s="44"/>
      <c r="EL210" s="44"/>
      <c r="EM210" s="44"/>
      <c r="EN210" s="44"/>
      <c r="EO210" s="44"/>
      <c r="EP210" s="44"/>
      <c r="EQ210" s="44"/>
      <c r="ER210" s="44"/>
      <c r="ES210" s="44"/>
      <c r="ET210" s="44"/>
      <c r="EU210" s="44"/>
      <c r="EV210" s="44"/>
      <c r="EW210" s="44"/>
      <c r="EX210" s="44"/>
      <c r="EY210" s="44"/>
      <c r="EZ210" s="44"/>
      <c r="FA210" s="44"/>
      <c r="FB210" s="44"/>
      <c r="FC210" s="44"/>
      <c r="FD210" s="44"/>
      <c r="FE210" s="44"/>
      <c r="FF210" s="44"/>
      <c r="FG210" s="44"/>
      <c r="FH210" s="44"/>
      <c r="FI210" s="44"/>
      <c r="FJ210" s="44"/>
      <c r="FK210" s="44"/>
      <c r="FL210" s="44"/>
      <c r="FM210" s="44"/>
      <c r="FN210" s="44"/>
      <c r="FO210" s="44"/>
      <c r="FP210" s="44"/>
      <c r="FQ210" s="44"/>
      <c r="FR210" s="44"/>
      <c r="FS210" s="44"/>
      <c r="FT210" s="44"/>
      <c r="FU210" s="44"/>
      <c r="FV210" s="44"/>
      <c r="FW210" s="44"/>
      <c r="FX210" s="44"/>
      <c r="FY210" s="44"/>
      <c r="FZ210" s="44"/>
      <c r="GA210" s="44"/>
      <c r="GB210" s="44"/>
      <c r="GC210" s="44"/>
      <c r="GD210" s="44"/>
      <c r="GE210" s="44"/>
      <c r="GF210" s="44"/>
      <c r="GG210" s="44"/>
      <c r="GH210" s="44"/>
      <c r="GI210" s="44"/>
      <c r="GJ210" s="44"/>
      <c r="GK210" s="44"/>
      <c r="GL210" s="44"/>
      <c r="GM210" s="44"/>
      <c r="GN210" s="44"/>
      <c r="GO210" s="44"/>
      <c r="GP210" s="44"/>
      <c r="GQ210" s="44"/>
      <c r="GR210" s="44"/>
      <c r="GS210" s="44"/>
      <c r="GT210" s="44"/>
      <c r="GU210" s="44"/>
      <c r="GV210" s="44"/>
      <c r="GW210" s="44"/>
      <c r="GX210" s="44"/>
      <c r="GY210" s="44"/>
      <c r="GZ210" s="44"/>
      <c r="HA210" s="44"/>
      <c r="HB210" s="44"/>
      <c r="HC210" s="44"/>
      <c r="HD210" s="44"/>
      <c r="HE210" s="44"/>
      <c r="HF210" s="44"/>
      <c r="HG210" s="44"/>
      <c r="HH210" s="44"/>
      <c r="HI210" s="44"/>
      <c r="HJ210" s="44"/>
      <c r="HK210" s="44"/>
      <c r="HL210" s="44"/>
      <c r="HM210" s="44"/>
      <c r="HN210" s="44"/>
      <c r="HO210" s="44"/>
      <c r="HP210" s="44"/>
      <c r="HQ210" s="44"/>
      <c r="HR210" s="44"/>
      <c r="HS210" s="44"/>
      <c r="HT210" s="44"/>
      <c r="HU210" s="44"/>
      <c r="HV210" s="44"/>
      <c r="HW210" s="44"/>
      <c r="HX210" s="44"/>
      <c r="HY210" s="44"/>
      <c r="HZ210" s="44"/>
      <c r="IA210" s="44"/>
      <c r="IB210" s="44"/>
      <c r="IC210" s="44"/>
      <c r="ID210" s="44"/>
      <c r="IE210" s="44"/>
      <c r="IF210" s="44"/>
      <c r="IG210" s="44"/>
      <c r="IH210" s="44"/>
      <c r="II210" s="44"/>
      <c r="IJ210" s="44"/>
      <c r="IK210" s="44"/>
      <c r="IL210" s="44"/>
      <c r="IM210" s="44"/>
      <c r="IN210" s="44"/>
      <c r="IO210" s="44"/>
      <c r="IP210" s="44"/>
      <c r="IQ210" s="44"/>
      <c r="IR210" s="44"/>
      <c r="IS210" s="44"/>
      <c r="IT210" s="44"/>
      <c r="IU210" s="44"/>
      <c r="IV210" s="44"/>
      <c r="IW210" s="44"/>
      <c r="IX210" s="44"/>
      <c r="IY210" s="44"/>
      <c r="IZ210" s="44"/>
      <c r="JA210" s="44"/>
      <c r="JB210" s="44"/>
      <c r="JC210" s="44"/>
      <c r="JD210" s="44"/>
      <c r="JE210" s="44"/>
      <c r="JF210" s="44"/>
      <c r="JG210" s="44"/>
      <c r="JH210" s="44"/>
      <c r="JI210" s="44"/>
      <c r="JJ210" s="44"/>
      <c r="JK210" s="44"/>
      <c r="JL210" s="44"/>
      <c r="JM210" s="44"/>
      <c r="JN210" s="44"/>
      <c r="JO210" s="44"/>
      <c r="JP210" s="44"/>
      <c r="JQ210" s="44"/>
      <c r="JR210" s="44"/>
      <c r="JS210" s="44"/>
      <c r="JT210" s="44"/>
      <c r="JU210" s="44"/>
      <c r="JV210" s="44"/>
      <c r="JW210" s="44"/>
      <c r="JX210" s="44"/>
      <c r="JY210" s="44"/>
      <c r="JZ210" s="44"/>
      <c r="KA210" s="44"/>
      <c r="KB210" s="44"/>
      <c r="KC210" s="44"/>
      <c r="KD210" s="44"/>
      <c r="KE210" s="44"/>
      <c r="KF210" s="44"/>
      <c r="KG210" s="44"/>
      <c r="KH210" s="44"/>
      <c r="KI210" s="44"/>
      <c r="KJ210" s="44"/>
      <c r="KK210" s="44"/>
      <c r="KL210" s="44"/>
      <c r="KM210" s="44"/>
      <c r="KN210" s="44"/>
      <c r="KO210" s="44"/>
      <c r="KP210" s="44"/>
      <c r="KQ210" s="44"/>
      <c r="KR210" s="44"/>
      <c r="KS210" s="44"/>
      <c r="KT210" s="44"/>
      <c r="KU210" s="44"/>
      <c r="KV210" s="44"/>
      <c r="KW210" s="44"/>
      <c r="KX210" s="44"/>
      <c r="KY210" s="44"/>
      <c r="KZ210" s="44"/>
      <c r="LA210" s="44"/>
      <c r="LB210" s="44"/>
      <c r="LC210" s="44"/>
      <c r="LD210" s="44"/>
      <c r="LE210" s="44"/>
      <c r="LF210" s="44"/>
      <c r="LG210" s="44"/>
      <c r="LH210" s="44"/>
      <c r="LI210" s="44"/>
      <c r="LJ210" s="44"/>
      <c r="LK210" s="44"/>
      <c r="LL210" s="44"/>
      <c r="LM210" s="44"/>
      <c r="LN210" s="44"/>
      <c r="LO210" s="44"/>
      <c r="LP210" s="44"/>
      <c r="LQ210" s="44"/>
      <c r="LR210" s="44"/>
      <c r="LS210" s="44"/>
      <c r="LT210" s="44"/>
      <c r="LU210" s="44"/>
      <c r="LV210" s="44"/>
      <c r="LW210" s="44"/>
      <c r="LX210" s="44"/>
      <c r="LY210" s="44"/>
      <c r="LZ210" s="44"/>
      <c r="MA210" s="44"/>
      <c r="MB210" s="44"/>
      <c r="MC210" s="44"/>
      <c r="MD210" s="44"/>
      <c r="ME210" s="44"/>
      <c r="MF210" s="44"/>
      <c r="MG210" s="44"/>
      <c r="MH210" s="44"/>
      <c r="MI210" s="44"/>
      <c r="MJ210" s="44"/>
      <c r="MK210" s="44"/>
      <c r="ML210" s="44"/>
      <c r="MM210" s="44"/>
      <c r="MN210" s="44"/>
      <c r="MO210" s="44"/>
      <c r="MP210" s="44"/>
      <c r="MQ210" s="44"/>
      <c r="MR210" s="44"/>
      <c r="MS210" s="44"/>
      <c r="MT210" s="44"/>
      <c r="MU210" s="44"/>
      <c r="MV210" s="44"/>
      <c r="MW210" s="44"/>
      <c r="MX210" s="44"/>
      <c r="MY210" s="44"/>
      <c r="MZ210" s="44"/>
      <c r="NA210" s="44"/>
      <c r="NB210" s="44"/>
      <c r="NC210" s="44"/>
      <c r="ND210" s="44"/>
      <c r="NE210" s="44"/>
      <c r="NF210" s="44"/>
      <c r="NG210" s="44"/>
      <c r="NH210" s="44"/>
      <c r="NI210" s="44"/>
      <c r="NJ210" s="44"/>
      <c r="NK210" s="44"/>
      <c r="NL210" s="44"/>
      <c r="NM210" s="44"/>
      <c r="NN210" s="44"/>
      <c r="NO210" s="44"/>
      <c r="NP210" s="44"/>
      <c r="NQ210" s="44"/>
      <c r="NR210" s="44"/>
      <c r="NS210" s="44"/>
      <c r="NT210" s="44"/>
      <c r="NU210" s="44"/>
      <c r="NV210" s="44"/>
      <c r="NW210" s="44"/>
      <c r="NX210" s="44"/>
      <c r="NY210" s="44"/>
      <c r="NZ210" s="44"/>
      <c r="OA210" s="44"/>
      <c r="OB210" s="44"/>
      <c r="OC210" s="44"/>
      <c r="OD210" s="44"/>
      <c r="OE210" s="44"/>
      <c r="OF210" s="44"/>
      <c r="OG210" s="44"/>
      <c r="OH210" s="44"/>
      <c r="OI210" s="44"/>
      <c r="OJ210" s="44"/>
      <c r="OK210" s="44"/>
      <c r="OL210" s="44"/>
      <c r="OM210" s="44"/>
      <c r="ON210" s="44"/>
      <c r="OO210" s="44"/>
      <c r="OP210" s="44"/>
      <c r="OQ210" s="44"/>
      <c r="OR210" s="44"/>
      <c r="OS210" s="44"/>
      <c r="OT210" s="44"/>
      <c r="OU210" s="44"/>
      <c r="OV210" s="44"/>
      <c r="OW210" s="44"/>
      <c r="OX210" s="44"/>
      <c r="OY210" s="44"/>
      <c r="OZ210" s="44"/>
      <c r="PA210" s="44"/>
      <c r="PB210" s="44"/>
      <c r="PC210" s="44"/>
      <c r="PD210" s="44"/>
      <c r="PE210" s="44"/>
      <c r="PF210" s="44"/>
      <c r="PG210" s="44"/>
      <c r="PH210" s="44"/>
      <c r="PI210" s="44"/>
      <c r="PJ210" s="44"/>
      <c r="PK210" s="44"/>
      <c r="PL210" s="44"/>
      <c r="PM210" s="44"/>
      <c r="PN210" s="44"/>
      <c r="PO210" s="44"/>
      <c r="PP210" s="44"/>
      <c r="PQ210" s="44"/>
      <c r="PR210" s="44"/>
      <c r="PS210" s="44"/>
      <c r="PT210" s="44"/>
      <c r="PU210" s="44"/>
      <c r="PV210" s="44"/>
      <c r="PW210" s="44"/>
      <c r="PX210" s="44"/>
      <c r="PY210" s="44"/>
      <c r="PZ210" s="44"/>
      <c r="QA210" s="44"/>
      <c r="QB210" s="44"/>
      <c r="QC210" s="44"/>
      <c r="QD210" s="44"/>
      <c r="QE210" s="44"/>
      <c r="QF210" s="44"/>
      <c r="QG210" s="44"/>
      <c r="QH210" s="44"/>
      <c r="QI210" s="44"/>
      <c r="QJ210" s="44"/>
      <c r="QK210" s="44"/>
      <c r="QL210" s="44"/>
      <c r="QM210" s="44"/>
      <c r="QN210" s="44"/>
      <c r="QO210" s="44"/>
      <c r="QP210" s="44"/>
      <c r="QQ210" s="44"/>
      <c r="QR210" s="44"/>
      <c r="QS210" s="44"/>
      <c r="QT210" s="44"/>
      <c r="QU210" s="44"/>
      <c r="QV210" s="44"/>
      <c r="QW210" s="44"/>
      <c r="QX210" s="44"/>
      <c r="QY210" s="44"/>
      <c r="QZ210" s="44"/>
      <c r="RA210" s="44"/>
      <c r="RB210" s="44"/>
      <c r="RC210" s="44"/>
      <c r="RD210" s="44"/>
      <c r="RE210" s="44"/>
      <c r="RF210" s="44"/>
      <c r="RG210" s="44"/>
      <c r="RH210" s="44"/>
      <c r="RI210" s="44"/>
      <c r="RJ210" s="44"/>
      <c r="RK210" s="44"/>
      <c r="RL210" s="44"/>
      <c r="RM210" s="44"/>
      <c r="RN210" s="44"/>
      <c r="RO210" s="44"/>
      <c r="RP210" s="44"/>
      <c r="RQ210" s="44"/>
      <c r="RR210" s="44"/>
      <c r="RS210" s="44"/>
      <c r="RT210" s="44"/>
      <c r="RU210" s="44"/>
      <c r="RV210" s="44"/>
      <c r="RW210" s="44"/>
      <c r="RX210" s="44"/>
      <c r="RY210" s="44"/>
      <c r="RZ210" s="44"/>
      <c r="SA210" s="44"/>
      <c r="SB210" s="44"/>
      <c r="SC210" s="44"/>
      <c r="SD210" s="44"/>
      <c r="SE210" s="44"/>
      <c r="SF210" s="44"/>
      <c r="SG210" s="44"/>
      <c r="SH210" s="44"/>
      <c r="SI210" s="44"/>
      <c r="SJ210" s="44"/>
      <c r="SK210" s="44"/>
      <c r="SL210" s="44"/>
      <c r="SM210" s="44"/>
      <c r="SN210" s="44"/>
      <c r="SO210" s="44"/>
      <c r="SP210" s="44"/>
      <c r="SQ210" s="44"/>
      <c r="SR210" s="44"/>
      <c r="SS210" s="44"/>
      <c r="ST210" s="44"/>
      <c r="SU210" s="44"/>
      <c r="SV210" s="44"/>
      <c r="SW210" s="44"/>
      <c r="SX210" s="44"/>
      <c r="SY210" s="44"/>
      <c r="SZ210" s="44"/>
      <c r="TA210" s="44"/>
      <c r="TB210" s="44"/>
      <c r="TC210" s="44"/>
      <c r="TD210" s="44"/>
      <c r="TE210" s="44"/>
      <c r="TF210" s="44"/>
      <c r="TG210" s="44"/>
      <c r="TH210" s="44"/>
      <c r="TI210" s="44"/>
      <c r="TJ210" s="44"/>
      <c r="TK210" s="44"/>
      <c r="TL210" s="44"/>
      <c r="TM210" s="44"/>
      <c r="TN210" s="44"/>
      <c r="TO210" s="44"/>
      <c r="TP210" s="44"/>
      <c r="TQ210" s="44"/>
      <c r="TR210" s="44"/>
      <c r="TS210" s="44"/>
      <c r="TT210" s="44"/>
      <c r="TU210" s="44"/>
      <c r="TV210" s="44"/>
      <c r="TW210" s="44"/>
      <c r="TX210" s="44"/>
      <c r="TY210" s="44"/>
      <c r="TZ210" s="44"/>
      <c r="UA210" s="44"/>
      <c r="UB210" s="44"/>
      <c r="UC210" s="44"/>
      <c r="UD210" s="44"/>
      <c r="UE210" s="44"/>
      <c r="UF210" s="44"/>
      <c r="UG210" s="44"/>
      <c r="UH210" s="44"/>
      <c r="UI210" s="44"/>
      <c r="UJ210" s="44"/>
      <c r="UK210" s="44"/>
      <c r="UL210" s="44"/>
      <c r="UM210" s="44"/>
      <c r="UN210" s="44"/>
      <c r="UO210" s="44"/>
      <c r="UP210" s="44"/>
      <c r="UQ210" s="44"/>
      <c r="UR210" s="44"/>
      <c r="US210" s="44"/>
      <c r="UT210" s="44"/>
      <c r="UU210" s="44"/>
      <c r="UV210" s="44"/>
      <c r="UW210" s="44"/>
      <c r="UX210" s="44"/>
      <c r="UY210" s="44"/>
      <c r="UZ210" s="44"/>
      <c r="VA210" s="44"/>
      <c r="VB210" s="44"/>
      <c r="VC210" s="44"/>
      <c r="VD210" s="44"/>
      <c r="VE210" s="44"/>
      <c r="VF210" s="44"/>
      <c r="VG210" s="44"/>
      <c r="VH210" s="44"/>
      <c r="VI210" s="44"/>
      <c r="VJ210" s="44"/>
      <c r="VK210" s="44"/>
      <c r="VL210" s="44"/>
      <c r="VM210" s="44"/>
      <c r="VN210" s="44"/>
      <c r="VO210" s="44"/>
      <c r="VP210" s="44"/>
      <c r="VQ210" s="44"/>
      <c r="VR210" s="44"/>
      <c r="VS210" s="44"/>
      <c r="VT210" s="44"/>
      <c r="VU210" s="44"/>
      <c r="VV210" s="44"/>
      <c r="VW210" s="44"/>
      <c r="VX210" s="44"/>
      <c r="VY210" s="44"/>
      <c r="VZ210" s="44"/>
      <c r="WA210" s="44"/>
      <c r="WB210" s="44"/>
      <c r="WC210" s="44"/>
      <c r="WD210" s="44"/>
      <c r="WE210" s="44"/>
      <c r="WF210" s="44"/>
      <c r="WG210" s="44"/>
      <c r="WH210" s="44"/>
      <c r="WI210" s="44"/>
      <c r="WJ210" s="44"/>
      <c r="WK210" s="44"/>
      <c r="WL210" s="44"/>
      <c r="WM210" s="44"/>
      <c r="WN210" s="44"/>
      <c r="WO210" s="44"/>
      <c r="WP210" s="44"/>
      <c r="WQ210" s="44"/>
      <c r="WR210" s="44"/>
      <c r="WS210" s="44"/>
      <c r="WT210" s="44"/>
      <c r="WU210" s="44"/>
      <c r="WV210" s="44"/>
      <c r="WW210" s="44"/>
      <c r="WX210" s="44"/>
      <c r="WY210" s="44"/>
      <c r="WZ210" s="44"/>
      <c r="XA210" s="44"/>
      <c r="XB210" s="44"/>
      <c r="XC210" s="44"/>
      <c r="XD210" s="44"/>
      <c r="XE210" s="44"/>
      <c r="XF210" s="44"/>
      <c r="XG210" s="44"/>
      <c r="XH210" s="44"/>
      <c r="XI210" s="44"/>
      <c r="XJ210" s="44"/>
      <c r="XK210" s="44"/>
      <c r="XL210" s="44"/>
      <c r="XM210" s="44"/>
      <c r="XN210" s="44"/>
      <c r="XO210" s="44"/>
      <c r="XP210" s="44"/>
      <c r="XQ210" s="44"/>
      <c r="XR210" s="44"/>
      <c r="XS210" s="44"/>
      <c r="XT210" s="44"/>
      <c r="XU210" s="44"/>
      <c r="XV210" s="44"/>
      <c r="XW210" s="44"/>
      <c r="XX210" s="44"/>
      <c r="XY210" s="44"/>
      <c r="XZ210" s="44"/>
      <c r="YA210" s="44"/>
      <c r="YB210" s="44"/>
      <c r="YC210" s="44"/>
      <c r="YD210" s="44"/>
      <c r="YE210" s="44"/>
      <c r="YF210" s="44"/>
      <c r="YG210" s="44"/>
      <c r="YH210" s="44"/>
      <c r="YI210" s="44"/>
      <c r="YJ210" s="44"/>
      <c r="YK210" s="44"/>
      <c r="YL210" s="44"/>
      <c r="YM210" s="44"/>
      <c r="YN210" s="44"/>
      <c r="YO210" s="44"/>
      <c r="YP210" s="44"/>
      <c r="YQ210" s="44"/>
      <c r="YR210" s="44"/>
      <c r="YS210" s="44"/>
      <c r="YT210" s="44"/>
      <c r="YU210" s="44"/>
      <c r="YV210" s="44"/>
      <c r="YW210" s="44"/>
      <c r="YX210" s="44"/>
      <c r="YY210" s="44"/>
      <c r="YZ210" s="44"/>
      <c r="ZA210" s="44"/>
      <c r="ZB210" s="44"/>
      <c r="ZC210" s="44"/>
      <c r="ZD210" s="44"/>
      <c r="ZE210" s="44"/>
      <c r="ZF210" s="44"/>
      <c r="ZG210" s="44"/>
      <c r="ZH210" s="44"/>
      <c r="ZI210" s="44"/>
      <c r="ZJ210" s="44"/>
      <c r="ZK210" s="44"/>
      <c r="ZL210" s="44"/>
      <c r="ZM210" s="44"/>
      <c r="ZN210" s="44"/>
      <c r="ZO210" s="44"/>
      <c r="ZP210" s="44"/>
      <c r="ZQ210" s="44"/>
      <c r="ZR210" s="44"/>
      <c r="ZS210" s="44"/>
      <c r="ZT210" s="44"/>
      <c r="ZU210" s="44"/>
      <c r="ZV210" s="44"/>
      <c r="ZW210" s="44"/>
      <c r="ZX210" s="44"/>
      <c r="ZY210" s="44"/>
      <c r="ZZ210" s="44"/>
      <c r="AAA210" s="44"/>
      <c r="AAB210" s="44"/>
      <c r="AAC210" s="44"/>
      <c r="AAD210" s="44"/>
      <c r="AAE210" s="44"/>
      <c r="AAF210" s="44"/>
      <c r="AAG210" s="44"/>
      <c r="AAH210" s="44"/>
      <c r="AAI210" s="44"/>
      <c r="AAJ210" s="44"/>
      <c r="AAK210" s="44"/>
      <c r="AAL210" s="44"/>
      <c r="AAM210" s="44"/>
      <c r="AAN210" s="44"/>
      <c r="AAO210" s="44"/>
      <c r="AAP210" s="44"/>
      <c r="AAQ210" s="44"/>
      <c r="AAR210" s="44"/>
      <c r="AAS210" s="44"/>
      <c r="AAT210" s="44"/>
      <c r="AAU210" s="44"/>
      <c r="AAV210" s="44"/>
      <c r="AAW210" s="44"/>
      <c r="AAX210" s="44"/>
      <c r="AAY210" s="44"/>
      <c r="AAZ210" s="44"/>
      <c r="ABA210" s="44"/>
      <c r="ABB210" s="44"/>
      <c r="ABC210" s="42"/>
    </row>
    <row r="211" spans="1:731" ht="54" customHeight="1" x14ac:dyDescent="0.2">
      <c r="A211" s="163" t="s">
        <v>123</v>
      </c>
      <c r="B211" s="163" t="s">
        <v>124</v>
      </c>
      <c r="C211" s="19">
        <v>100</v>
      </c>
      <c r="D211" s="8"/>
      <c r="E211" s="8">
        <v>100</v>
      </c>
      <c r="F211" s="8"/>
      <c r="G211" s="19">
        <v>77.599999999999994</v>
      </c>
      <c r="H211" s="6"/>
      <c r="I211" s="6"/>
      <c r="J211" s="163"/>
      <c r="K211" s="163"/>
      <c r="L211" s="163"/>
      <c r="M211" s="163"/>
      <c r="N211" s="163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  <c r="CI211" s="44"/>
      <c r="CJ211" s="44"/>
      <c r="CK211" s="44"/>
      <c r="CL211" s="44"/>
      <c r="CM211" s="44"/>
      <c r="CN211" s="44"/>
      <c r="CO211" s="44"/>
      <c r="CP211" s="44"/>
      <c r="CQ211" s="44"/>
      <c r="CR211" s="44"/>
      <c r="CS211" s="44"/>
      <c r="CT211" s="44"/>
      <c r="CU211" s="44"/>
      <c r="CV211" s="44"/>
      <c r="CW211" s="44"/>
      <c r="CX211" s="44"/>
      <c r="CY211" s="44"/>
      <c r="CZ211" s="44"/>
      <c r="DA211" s="44"/>
      <c r="DB211" s="44"/>
      <c r="DC211" s="44"/>
      <c r="DD211" s="44"/>
      <c r="DE211" s="44"/>
      <c r="DF211" s="44"/>
      <c r="DG211" s="44"/>
      <c r="DH211" s="44"/>
      <c r="DI211" s="44"/>
      <c r="DJ211" s="44"/>
      <c r="DK211" s="44"/>
      <c r="DL211" s="44"/>
      <c r="DM211" s="44"/>
      <c r="DN211" s="44"/>
      <c r="DO211" s="44"/>
      <c r="DP211" s="44"/>
      <c r="DQ211" s="44"/>
      <c r="DR211" s="44"/>
      <c r="DS211" s="44"/>
      <c r="DT211" s="44"/>
      <c r="DU211" s="44"/>
      <c r="DV211" s="44"/>
      <c r="DW211" s="44"/>
      <c r="DX211" s="44"/>
      <c r="DY211" s="44"/>
      <c r="DZ211" s="44"/>
      <c r="EA211" s="44"/>
      <c r="EB211" s="44"/>
      <c r="EC211" s="44"/>
      <c r="ED211" s="44"/>
      <c r="EE211" s="44"/>
      <c r="EF211" s="44"/>
      <c r="EG211" s="44"/>
      <c r="EH211" s="44"/>
      <c r="EI211" s="44"/>
      <c r="EJ211" s="44"/>
      <c r="EK211" s="44"/>
      <c r="EL211" s="44"/>
      <c r="EM211" s="44"/>
      <c r="EN211" s="44"/>
      <c r="EO211" s="44"/>
      <c r="EP211" s="44"/>
      <c r="EQ211" s="44"/>
      <c r="ER211" s="44"/>
      <c r="ES211" s="44"/>
      <c r="ET211" s="44"/>
      <c r="EU211" s="44"/>
      <c r="EV211" s="44"/>
      <c r="EW211" s="44"/>
      <c r="EX211" s="44"/>
      <c r="EY211" s="44"/>
      <c r="EZ211" s="44"/>
      <c r="FA211" s="44"/>
      <c r="FB211" s="44"/>
      <c r="FC211" s="44"/>
      <c r="FD211" s="44"/>
      <c r="FE211" s="44"/>
      <c r="FF211" s="44"/>
      <c r="FG211" s="44"/>
      <c r="FH211" s="44"/>
      <c r="FI211" s="44"/>
      <c r="FJ211" s="44"/>
      <c r="FK211" s="44"/>
      <c r="FL211" s="44"/>
      <c r="FM211" s="44"/>
      <c r="FN211" s="44"/>
      <c r="FO211" s="44"/>
      <c r="FP211" s="44"/>
      <c r="FQ211" s="44"/>
      <c r="FR211" s="44"/>
      <c r="FS211" s="44"/>
      <c r="FT211" s="44"/>
      <c r="FU211" s="44"/>
      <c r="FV211" s="44"/>
      <c r="FW211" s="44"/>
      <c r="FX211" s="44"/>
      <c r="FY211" s="44"/>
      <c r="FZ211" s="44"/>
      <c r="GA211" s="44"/>
      <c r="GB211" s="44"/>
      <c r="GC211" s="44"/>
      <c r="GD211" s="44"/>
      <c r="GE211" s="44"/>
      <c r="GF211" s="44"/>
      <c r="GG211" s="44"/>
      <c r="GH211" s="44"/>
      <c r="GI211" s="44"/>
      <c r="GJ211" s="44"/>
      <c r="GK211" s="44"/>
      <c r="GL211" s="44"/>
      <c r="GM211" s="44"/>
      <c r="GN211" s="44"/>
      <c r="GO211" s="44"/>
      <c r="GP211" s="44"/>
      <c r="GQ211" s="44"/>
      <c r="GR211" s="44"/>
      <c r="GS211" s="44"/>
      <c r="GT211" s="44"/>
      <c r="GU211" s="44"/>
      <c r="GV211" s="44"/>
      <c r="GW211" s="44"/>
      <c r="GX211" s="44"/>
      <c r="GY211" s="44"/>
      <c r="GZ211" s="44"/>
      <c r="HA211" s="44"/>
      <c r="HB211" s="44"/>
      <c r="HC211" s="44"/>
      <c r="HD211" s="44"/>
      <c r="HE211" s="44"/>
      <c r="HF211" s="44"/>
      <c r="HG211" s="44"/>
      <c r="HH211" s="44"/>
      <c r="HI211" s="44"/>
      <c r="HJ211" s="44"/>
      <c r="HK211" s="44"/>
      <c r="HL211" s="44"/>
      <c r="HM211" s="44"/>
      <c r="HN211" s="44"/>
      <c r="HO211" s="44"/>
      <c r="HP211" s="44"/>
      <c r="HQ211" s="44"/>
      <c r="HR211" s="44"/>
      <c r="HS211" s="44"/>
      <c r="HT211" s="44"/>
      <c r="HU211" s="44"/>
      <c r="HV211" s="44"/>
      <c r="HW211" s="44"/>
      <c r="HX211" s="44"/>
      <c r="HY211" s="44"/>
      <c r="HZ211" s="44"/>
      <c r="IA211" s="44"/>
      <c r="IB211" s="44"/>
      <c r="IC211" s="44"/>
      <c r="ID211" s="44"/>
      <c r="IE211" s="44"/>
      <c r="IF211" s="44"/>
      <c r="IG211" s="44"/>
      <c r="IH211" s="44"/>
      <c r="II211" s="44"/>
      <c r="IJ211" s="44"/>
      <c r="IK211" s="44"/>
      <c r="IL211" s="44"/>
      <c r="IM211" s="44"/>
      <c r="IN211" s="44"/>
      <c r="IO211" s="44"/>
      <c r="IP211" s="44"/>
      <c r="IQ211" s="44"/>
      <c r="IR211" s="44"/>
      <c r="IS211" s="44"/>
      <c r="IT211" s="44"/>
      <c r="IU211" s="44"/>
      <c r="IV211" s="44"/>
      <c r="IW211" s="44"/>
      <c r="IX211" s="44"/>
      <c r="IY211" s="44"/>
      <c r="IZ211" s="44"/>
      <c r="JA211" s="44"/>
      <c r="JB211" s="44"/>
      <c r="JC211" s="44"/>
      <c r="JD211" s="44"/>
      <c r="JE211" s="44"/>
      <c r="JF211" s="44"/>
      <c r="JG211" s="44"/>
      <c r="JH211" s="44"/>
      <c r="JI211" s="44"/>
      <c r="JJ211" s="44"/>
      <c r="JK211" s="44"/>
      <c r="JL211" s="44"/>
      <c r="JM211" s="44"/>
      <c r="JN211" s="44"/>
      <c r="JO211" s="44"/>
      <c r="JP211" s="44"/>
      <c r="JQ211" s="44"/>
      <c r="JR211" s="44"/>
      <c r="JS211" s="44"/>
      <c r="JT211" s="44"/>
      <c r="JU211" s="44"/>
      <c r="JV211" s="44"/>
      <c r="JW211" s="44"/>
      <c r="JX211" s="44"/>
      <c r="JY211" s="44"/>
      <c r="JZ211" s="44"/>
      <c r="KA211" s="44"/>
      <c r="KB211" s="44"/>
      <c r="KC211" s="44"/>
      <c r="KD211" s="44"/>
      <c r="KE211" s="44"/>
      <c r="KF211" s="44"/>
      <c r="KG211" s="44"/>
      <c r="KH211" s="44"/>
      <c r="KI211" s="44"/>
      <c r="KJ211" s="44"/>
      <c r="KK211" s="44"/>
      <c r="KL211" s="44"/>
      <c r="KM211" s="44"/>
      <c r="KN211" s="44"/>
      <c r="KO211" s="44"/>
      <c r="KP211" s="44"/>
      <c r="KQ211" s="44"/>
      <c r="KR211" s="44"/>
      <c r="KS211" s="44"/>
      <c r="KT211" s="44"/>
      <c r="KU211" s="44"/>
      <c r="KV211" s="44"/>
      <c r="KW211" s="44"/>
      <c r="KX211" s="44"/>
      <c r="KY211" s="44"/>
      <c r="KZ211" s="44"/>
      <c r="LA211" s="44"/>
      <c r="LB211" s="44"/>
      <c r="LC211" s="44"/>
      <c r="LD211" s="44"/>
      <c r="LE211" s="44"/>
      <c r="LF211" s="44"/>
      <c r="LG211" s="44"/>
      <c r="LH211" s="44"/>
      <c r="LI211" s="44"/>
      <c r="LJ211" s="44"/>
      <c r="LK211" s="44"/>
      <c r="LL211" s="44"/>
      <c r="LM211" s="44"/>
      <c r="LN211" s="44"/>
      <c r="LO211" s="44"/>
      <c r="LP211" s="44"/>
      <c r="LQ211" s="44"/>
      <c r="LR211" s="44"/>
      <c r="LS211" s="44"/>
      <c r="LT211" s="44"/>
      <c r="LU211" s="44"/>
      <c r="LV211" s="44"/>
      <c r="LW211" s="44"/>
      <c r="LX211" s="44"/>
      <c r="LY211" s="44"/>
      <c r="LZ211" s="44"/>
      <c r="MA211" s="44"/>
      <c r="MB211" s="44"/>
      <c r="MC211" s="44"/>
      <c r="MD211" s="44"/>
      <c r="ME211" s="44"/>
      <c r="MF211" s="44"/>
      <c r="MG211" s="44"/>
      <c r="MH211" s="44"/>
      <c r="MI211" s="44"/>
      <c r="MJ211" s="44"/>
      <c r="MK211" s="44"/>
      <c r="ML211" s="44"/>
      <c r="MM211" s="44"/>
      <c r="MN211" s="44"/>
      <c r="MO211" s="44"/>
      <c r="MP211" s="44"/>
      <c r="MQ211" s="44"/>
      <c r="MR211" s="44"/>
      <c r="MS211" s="44"/>
      <c r="MT211" s="44"/>
      <c r="MU211" s="44"/>
      <c r="MV211" s="44"/>
      <c r="MW211" s="44"/>
      <c r="MX211" s="44"/>
      <c r="MY211" s="44"/>
      <c r="MZ211" s="44"/>
      <c r="NA211" s="44"/>
      <c r="NB211" s="44"/>
      <c r="NC211" s="44"/>
      <c r="ND211" s="44"/>
      <c r="NE211" s="44"/>
      <c r="NF211" s="44"/>
      <c r="NG211" s="44"/>
      <c r="NH211" s="44"/>
      <c r="NI211" s="44"/>
      <c r="NJ211" s="44"/>
      <c r="NK211" s="44"/>
      <c r="NL211" s="44"/>
      <c r="NM211" s="44"/>
      <c r="NN211" s="44"/>
      <c r="NO211" s="44"/>
      <c r="NP211" s="44"/>
      <c r="NQ211" s="44"/>
      <c r="NR211" s="44"/>
      <c r="NS211" s="44"/>
      <c r="NT211" s="44"/>
      <c r="NU211" s="44"/>
      <c r="NV211" s="44"/>
      <c r="NW211" s="44"/>
      <c r="NX211" s="44"/>
      <c r="NY211" s="44"/>
      <c r="NZ211" s="44"/>
      <c r="OA211" s="44"/>
      <c r="OB211" s="44"/>
      <c r="OC211" s="44"/>
      <c r="OD211" s="44"/>
      <c r="OE211" s="44"/>
      <c r="OF211" s="44"/>
      <c r="OG211" s="44"/>
      <c r="OH211" s="44"/>
      <c r="OI211" s="44"/>
      <c r="OJ211" s="44"/>
      <c r="OK211" s="44"/>
      <c r="OL211" s="44"/>
      <c r="OM211" s="44"/>
      <c r="ON211" s="44"/>
      <c r="OO211" s="44"/>
      <c r="OP211" s="44"/>
      <c r="OQ211" s="44"/>
      <c r="OR211" s="44"/>
      <c r="OS211" s="44"/>
      <c r="OT211" s="44"/>
      <c r="OU211" s="44"/>
      <c r="OV211" s="44"/>
      <c r="OW211" s="44"/>
      <c r="OX211" s="44"/>
      <c r="OY211" s="44"/>
      <c r="OZ211" s="44"/>
      <c r="PA211" s="44"/>
      <c r="PB211" s="44"/>
      <c r="PC211" s="44"/>
      <c r="PD211" s="44"/>
      <c r="PE211" s="44"/>
      <c r="PF211" s="44"/>
      <c r="PG211" s="44"/>
      <c r="PH211" s="44"/>
      <c r="PI211" s="44"/>
      <c r="PJ211" s="44"/>
      <c r="PK211" s="44"/>
      <c r="PL211" s="44"/>
      <c r="PM211" s="44"/>
      <c r="PN211" s="44"/>
      <c r="PO211" s="44"/>
      <c r="PP211" s="44"/>
      <c r="PQ211" s="44"/>
      <c r="PR211" s="44"/>
      <c r="PS211" s="44"/>
      <c r="PT211" s="44"/>
      <c r="PU211" s="44"/>
      <c r="PV211" s="44"/>
      <c r="PW211" s="44"/>
      <c r="PX211" s="44"/>
      <c r="PY211" s="44"/>
      <c r="PZ211" s="44"/>
      <c r="QA211" s="44"/>
      <c r="QB211" s="44"/>
      <c r="QC211" s="44"/>
      <c r="QD211" s="44"/>
      <c r="QE211" s="44"/>
      <c r="QF211" s="44"/>
      <c r="QG211" s="44"/>
      <c r="QH211" s="44"/>
      <c r="QI211" s="44"/>
      <c r="QJ211" s="44"/>
      <c r="QK211" s="44"/>
      <c r="QL211" s="44"/>
      <c r="QM211" s="44"/>
      <c r="QN211" s="44"/>
      <c r="QO211" s="44"/>
      <c r="QP211" s="44"/>
      <c r="QQ211" s="44"/>
      <c r="QR211" s="44"/>
      <c r="QS211" s="44"/>
      <c r="QT211" s="44"/>
      <c r="QU211" s="44"/>
      <c r="QV211" s="44"/>
      <c r="QW211" s="44"/>
      <c r="QX211" s="44"/>
      <c r="QY211" s="44"/>
      <c r="QZ211" s="44"/>
      <c r="RA211" s="44"/>
      <c r="RB211" s="44"/>
      <c r="RC211" s="44"/>
      <c r="RD211" s="44"/>
      <c r="RE211" s="44"/>
      <c r="RF211" s="44"/>
      <c r="RG211" s="44"/>
      <c r="RH211" s="44"/>
      <c r="RI211" s="44"/>
      <c r="RJ211" s="44"/>
      <c r="RK211" s="44"/>
      <c r="RL211" s="44"/>
      <c r="RM211" s="44"/>
      <c r="RN211" s="44"/>
      <c r="RO211" s="44"/>
      <c r="RP211" s="44"/>
      <c r="RQ211" s="44"/>
      <c r="RR211" s="44"/>
      <c r="RS211" s="44"/>
      <c r="RT211" s="44"/>
      <c r="RU211" s="44"/>
      <c r="RV211" s="44"/>
      <c r="RW211" s="44"/>
      <c r="RX211" s="44"/>
      <c r="RY211" s="44"/>
      <c r="RZ211" s="44"/>
      <c r="SA211" s="44"/>
      <c r="SB211" s="44"/>
      <c r="SC211" s="44"/>
      <c r="SD211" s="44"/>
      <c r="SE211" s="44"/>
      <c r="SF211" s="44"/>
      <c r="SG211" s="44"/>
      <c r="SH211" s="44"/>
      <c r="SI211" s="44"/>
      <c r="SJ211" s="44"/>
      <c r="SK211" s="44"/>
      <c r="SL211" s="44"/>
      <c r="SM211" s="44"/>
      <c r="SN211" s="44"/>
      <c r="SO211" s="44"/>
      <c r="SP211" s="44"/>
      <c r="SQ211" s="44"/>
      <c r="SR211" s="44"/>
      <c r="SS211" s="44"/>
      <c r="ST211" s="44"/>
      <c r="SU211" s="44"/>
      <c r="SV211" s="44"/>
      <c r="SW211" s="44"/>
      <c r="SX211" s="44"/>
      <c r="SY211" s="44"/>
      <c r="SZ211" s="44"/>
      <c r="TA211" s="44"/>
      <c r="TB211" s="44"/>
      <c r="TC211" s="44"/>
      <c r="TD211" s="44"/>
      <c r="TE211" s="44"/>
      <c r="TF211" s="44"/>
      <c r="TG211" s="44"/>
      <c r="TH211" s="44"/>
      <c r="TI211" s="44"/>
      <c r="TJ211" s="44"/>
      <c r="TK211" s="44"/>
      <c r="TL211" s="44"/>
      <c r="TM211" s="44"/>
      <c r="TN211" s="44"/>
      <c r="TO211" s="44"/>
      <c r="TP211" s="44"/>
      <c r="TQ211" s="44"/>
      <c r="TR211" s="44"/>
      <c r="TS211" s="44"/>
      <c r="TT211" s="44"/>
      <c r="TU211" s="44"/>
      <c r="TV211" s="44"/>
      <c r="TW211" s="44"/>
      <c r="TX211" s="44"/>
      <c r="TY211" s="44"/>
      <c r="TZ211" s="44"/>
      <c r="UA211" s="44"/>
      <c r="UB211" s="44"/>
      <c r="UC211" s="44"/>
      <c r="UD211" s="44"/>
      <c r="UE211" s="44"/>
      <c r="UF211" s="44"/>
      <c r="UG211" s="44"/>
      <c r="UH211" s="44"/>
      <c r="UI211" s="44"/>
      <c r="UJ211" s="44"/>
      <c r="UK211" s="44"/>
      <c r="UL211" s="44"/>
      <c r="UM211" s="44"/>
      <c r="UN211" s="44"/>
      <c r="UO211" s="44"/>
      <c r="UP211" s="44"/>
      <c r="UQ211" s="44"/>
      <c r="UR211" s="44"/>
      <c r="US211" s="44"/>
      <c r="UT211" s="44"/>
      <c r="UU211" s="44"/>
      <c r="UV211" s="44"/>
      <c r="UW211" s="44"/>
      <c r="UX211" s="44"/>
      <c r="UY211" s="44"/>
      <c r="UZ211" s="44"/>
      <c r="VA211" s="44"/>
      <c r="VB211" s="44"/>
      <c r="VC211" s="44"/>
      <c r="VD211" s="44"/>
      <c r="VE211" s="44"/>
      <c r="VF211" s="44"/>
      <c r="VG211" s="44"/>
      <c r="VH211" s="44"/>
      <c r="VI211" s="44"/>
      <c r="VJ211" s="44"/>
      <c r="VK211" s="44"/>
      <c r="VL211" s="44"/>
      <c r="VM211" s="44"/>
      <c r="VN211" s="44"/>
      <c r="VO211" s="44"/>
      <c r="VP211" s="44"/>
      <c r="VQ211" s="44"/>
      <c r="VR211" s="44"/>
      <c r="VS211" s="44"/>
      <c r="VT211" s="44"/>
      <c r="VU211" s="44"/>
      <c r="VV211" s="44"/>
      <c r="VW211" s="44"/>
      <c r="VX211" s="44"/>
      <c r="VY211" s="44"/>
      <c r="VZ211" s="44"/>
      <c r="WA211" s="44"/>
      <c r="WB211" s="44"/>
      <c r="WC211" s="44"/>
      <c r="WD211" s="44"/>
      <c r="WE211" s="44"/>
      <c r="WF211" s="44"/>
      <c r="WG211" s="44"/>
      <c r="WH211" s="44"/>
      <c r="WI211" s="44"/>
      <c r="WJ211" s="44"/>
      <c r="WK211" s="44"/>
      <c r="WL211" s="44"/>
      <c r="WM211" s="44"/>
      <c r="WN211" s="44"/>
      <c r="WO211" s="44"/>
      <c r="WP211" s="44"/>
      <c r="WQ211" s="44"/>
      <c r="WR211" s="44"/>
      <c r="WS211" s="44"/>
      <c r="WT211" s="44"/>
      <c r="WU211" s="44"/>
      <c r="WV211" s="44"/>
      <c r="WW211" s="44"/>
      <c r="WX211" s="44"/>
      <c r="WY211" s="44"/>
      <c r="WZ211" s="44"/>
      <c r="XA211" s="44"/>
      <c r="XB211" s="44"/>
      <c r="XC211" s="44"/>
      <c r="XD211" s="44"/>
      <c r="XE211" s="44"/>
      <c r="XF211" s="44"/>
      <c r="XG211" s="44"/>
      <c r="XH211" s="44"/>
      <c r="XI211" s="44"/>
      <c r="XJ211" s="44"/>
      <c r="XK211" s="44"/>
      <c r="XL211" s="44"/>
      <c r="XM211" s="44"/>
      <c r="XN211" s="44"/>
      <c r="XO211" s="44"/>
      <c r="XP211" s="44"/>
      <c r="XQ211" s="44"/>
      <c r="XR211" s="44"/>
      <c r="XS211" s="44"/>
      <c r="XT211" s="44"/>
      <c r="XU211" s="44"/>
      <c r="XV211" s="44"/>
      <c r="XW211" s="44"/>
      <c r="XX211" s="44"/>
      <c r="XY211" s="44"/>
      <c r="XZ211" s="44"/>
      <c r="YA211" s="44"/>
      <c r="YB211" s="44"/>
      <c r="YC211" s="44"/>
      <c r="YD211" s="44"/>
      <c r="YE211" s="44"/>
      <c r="YF211" s="44"/>
      <c r="YG211" s="44"/>
      <c r="YH211" s="44"/>
      <c r="YI211" s="44"/>
      <c r="YJ211" s="44"/>
      <c r="YK211" s="44"/>
      <c r="YL211" s="44"/>
      <c r="YM211" s="44"/>
      <c r="YN211" s="44"/>
      <c r="YO211" s="44"/>
      <c r="YP211" s="44"/>
      <c r="YQ211" s="44"/>
      <c r="YR211" s="44"/>
      <c r="YS211" s="44"/>
      <c r="YT211" s="44"/>
      <c r="YU211" s="44"/>
      <c r="YV211" s="44"/>
      <c r="YW211" s="44"/>
      <c r="YX211" s="44"/>
      <c r="YY211" s="44"/>
      <c r="YZ211" s="44"/>
      <c r="ZA211" s="44"/>
      <c r="ZB211" s="44"/>
      <c r="ZC211" s="44"/>
      <c r="ZD211" s="44"/>
      <c r="ZE211" s="44"/>
      <c r="ZF211" s="44"/>
      <c r="ZG211" s="44"/>
      <c r="ZH211" s="44"/>
      <c r="ZI211" s="44"/>
      <c r="ZJ211" s="44"/>
      <c r="ZK211" s="44"/>
      <c r="ZL211" s="44"/>
      <c r="ZM211" s="44"/>
      <c r="ZN211" s="44"/>
      <c r="ZO211" s="44"/>
      <c r="ZP211" s="44"/>
      <c r="ZQ211" s="44"/>
      <c r="ZR211" s="44"/>
      <c r="ZS211" s="44"/>
      <c r="ZT211" s="44"/>
      <c r="ZU211" s="44"/>
      <c r="ZV211" s="44"/>
      <c r="ZW211" s="44"/>
      <c r="ZX211" s="44"/>
      <c r="ZY211" s="44"/>
      <c r="ZZ211" s="44"/>
      <c r="AAA211" s="44"/>
      <c r="AAB211" s="44"/>
      <c r="AAC211" s="44"/>
      <c r="AAD211" s="44"/>
      <c r="AAE211" s="44"/>
      <c r="AAF211" s="44"/>
      <c r="AAG211" s="44"/>
      <c r="AAH211" s="44"/>
      <c r="AAI211" s="44"/>
      <c r="AAJ211" s="44"/>
      <c r="AAK211" s="44"/>
      <c r="AAL211" s="44"/>
      <c r="AAM211" s="44"/>
      <c r="AAN211" s="44"/>
      <c r="AAO211" s="44"/>
      <c r="AAP211" s="44"/>
      <c r="AAQ211" s="44"/>
      <c r="AAR211" s="44"/>
      <c r="AAS211" s="44"/>
      <c r="AAT211" s="44"/>
      <c r="AAU211" s="44"/>
      <c r="AAV211" s="44"/>
      <c r="AAW211" s="44"/>
      <c r="AAX211" s="44"/>
      <c r="AAY211" s="44"/>
      <c r="AAZ211" s="44"/>
      <c r="ABA211" s="44"/>
      <c r="ABB211" s="44"/>
    </row>
    <row r="212" spans="1:731" x14ac:dyDescent="0.2">
      <c r="A212" s="95" t="s">
        <v>167</v>
      </c>
      <c r="B212" s="53"/>
      <c r="C212" s="59">
        <f>C211</f>
        <v>100</v>
      </c>
      <c r="D212" s="59">
        <f t="shared" ref="D212:G213" si="27">D211</f>
        <v>0</v>
      </c>
      <c r="E212" s="59">
        <f t="shared" si="27"/>
        <v>100</v>
      </c>
      <c r="F212" s="59">
        <f t="shared" si="27"/>
        <v>0</v>
      </c>
      <c r="G212" s="59">
        <f t="shared" si="27"/>
        <v>77.599999999999994</v>
      </c>
      <c r="H212" s="55"/>
      <c r="I212" s="55"/>
      <c r="J212" s="53"/>
      <c r="K212" s="53"/>
      <c r="L212" s="53"/>
      <c r="M212" s="53"/>
      <c r="N212" s="53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  <c r="CI212" s="44"/>
      <c r="CJ212" s="44"/>
      <c r="CK212" s="44"/>
      <c r="CL212" s="44"/>
      <c r="CM212" s="44"/>
      <c r="CN212" s="44"/>
      <c r="CO212" s="44"/>
      <c r="CP212" s="44"/>
      <c r="CQ212" s="44"/>
      <c r="CR212" s="44"/>
      <c r="CS212" s="44"/>
      <c r="CT212" s="44"/>
      <c r="CU212" s="44"/>
      <c r="CV212" s="44"/>
      <c r="CW212" s="44"/>
      <c r="CX212" s="44"/>
      <c r="CY212" s="44"/>
      <c r="CZ212" s="44"/>
      <c r="DA212" s="44"/>
      <c r="DB212" s="44"/>
      <c r="DC212" s="44"/>
      <c r="DD212" s="44"/>
      <c r="DE212" s="44"/>
      <c r="DF212" s="44"/>
      <c r="DG212" s="44"/>
      <c r="DH212" s="44"/>
      <c r="DI212" s="44"/>
      <c r="DJ212" s="44"/>
      <c r="DK212" s="44"/>
      <c r="DL212" s="44"/>
      <c r="DM212" s="44"/>
      <c r="DN212" s="44"/>
      <c r="DO212" s="44"/>
      <c r="DP212" s="44"/>
      <c r="DQ212" s="44"/>
      <c r="DR212" s="44"/>
      <c r="DS212" s="44"/>
      <c r="DT212" s="44"/>
      <c r="DU212" s="44"/>
      <c r="DV212" s="44"/>
      <c r="DW212" s="44"/>
      <c r="DX212" s="44"/>
      <c r="DY212" s="44"/>
      <c r="DZ212" s="44"/>
      <c r="EA212" s="44"/>
      <c r="EB212" s="44"/>
      <c r="EC212" s="44"/>
      <c r="ED212" s="44"/>
      <c r="EE212" s="44"/>
      <c r="EF212" s="44"/>
      <c r="EG212" s="44"/>
      <c r="EH212" s="44"/>
      <c r="EI212" s="44"/>
      <c r="EJ212" s="44"/>
      <c r="EK212" s="44"/>
      <c r="EL212" s="44"/>
      <c r="EM212" s="44"/>
      <c r="EN212" s="44"/>
      <c r="EO212" s="44"/>
      <c r="EP212" s="44"/>
      <c r="EQ212" s="44"/>
      <c r="ER212" s="44"/>
      <c r="ES212" s="44"/>
      <c r="ET212" s="44"/>
      <c r="EU212" s="44"/>
      <c r="EV212" s="44"/>
      <c r="EW212" s="44"/>
      <c r="EX212" s="44"/>
      <c r="EY212" s="44"/>
      <c r="EZ212" s="44"/>
      <c r="FA212" s="44"/>
      <c r="FB212" s="44"/>
      <c r="FC212" s="44"/>
      <c r="FD212" s="44"/>
      <c r="FE212" s="44"/>
      <c r="FF212" s="44"/>
      <c r="FG212" s="44"/>
      <c r="FH212" s="44"/>
      <c r="FI212" s="44"/>
      <c r="FJ212" s="44"/>
      <c r="FK212" s="44"/>
      <c r="FL212" s="44"/>
      <c r="FM212" s="44"/>
      <c r="FN212" s="44"/>
      <c r="FO212" s="44"/>
      <c r="FP212" s="44"/>
      <c r="FQ212" s="44"/>
      <c r="FR212" s="44"/>
      <c r="FS212" s="44"/>
      <c r="FT212" s="44"/>
      <c r="FU212" s="44"/>
      <c r="FV212" s="44"/>
      <c r="FW212" s="44"/>
      <c r="FX212" s="44"/>
      <c r="FY212" s="44"/>
      <c r="FZ212" s="44"/>
      <c r="GA212" s="44"/>
      <c r="GB212" s="44"/>
      <c r="GC212" s="44"/>
      <c r="GD212" s="44"/>
      <c r="GE212" s="44"/>
      <c r="GF212" s="44"/>
      <c r="GG212" s="44"/>
      <c r="GH212" s="44"/>
      <c r="GI212" s="44"/>
      <c r="GJ212" s="44"/>
      <c r="GK212" s="44"/>
      <c r="GL212" s="44"/>
      <c r="GM212" s="44"/>
      <c r="GN212" s="44"/>
      <c r="GO212" s="44"/>
      <c r="GP212" s="44"/>
      <c r="GQ212" s="44"/>
      <c r="GR212" s="44"/>
      <c r="GS212" s="44"/>
      <c r="GT212" s="44"/>
      <c r="GU212" s="44"/>
      <c r="GV212" s="44"/>
      <c r="GW212" s="44"/>
      <c r="GX212" s="44"/>
      <c r="GY212" s="44"/>
      <c r="GZ212" s="44"/>
      <c r="HA212" s="44"/>
      <c r="HB212" s="44"/>
      <c r="HC212" s="44"/>
      <c r="HD212" s="44"/>
      <c r="HE212" s="44"/>
      <c r="HF212" s="44"/>
      <c r="HG212" s="44"/>
      <c r="HH212" s="44"/>
      <c r="HI212" s="44"/>
      <c r="HJ212" s="44"/>
      <c r="HK212" s="44"/>
      <c r="HL212" s="44"/>
      <c r="HM212" s="44"/>
      <c r="HN212" s="44"/>
      <c r="HO212" s="44"/>
      <c r="HP212" s="44"/>
      <c r="HQ212" s="44"/>
      <c r="HR212" s="44"/>
      <c r="HS212" s="44"/>
      <c r="HT212" s="44"/>
      <c r="HU212" s="44"/>
      <c r="HV212" s="44"/>
      <c r="HW212" s="44"/>
      <c r="HX212" s="44"/>
      <c r="HY212" s="44"/>
      <c r="HZ212" s="44"/>
      <c r="IA212" s="44"/>
      <c r="IB212" s="44"/>
      <c r="IC212" s="44"/>
      <c r="ID212" s="44"/>
      <c r="IE212" s="44"/>
      <c r="IF212" s="44"/>
      <c r="IG212" s="44"/>
      <c r="IH212" s="44"/>
      <c r="II212" s="44"/>
      <c r="IJ212" s="44"/>
      <c r="IK212" s="44"/>
      <c r="IL212" s="44"/>
      <c r="IM212" s="44"/>
      <c r="IN212" s="44"/>
      <c r="IO212" s="44"/>
      <c r="IP212" s="44"/>
      <c r="IQ212" s="44"/>
      <c r="IR212" s="44"/>
      <c r="IS212" s="44"/>
      <c r="IT212" s="44"/>
      <c r="IU212" s="44"/>
      <c r="IV212" s="44"/>
      <c r="IW212" s="44"/>
      <c r="IX212" s="44"/>
      <c r="IY212" s="44"/>
      <c r="IZ212" s="44"/>
      <c r="JA212" s="44"/>
      <c r="JB212" s="44"/>
      <c r="JC212" s="44"/>
      <c r="JD212" s="44"/>
      <c r="JE212" s="44"/>
      <c r="JF212" s="44"/>
      <c r="JG212" s="44"/>
      <c r="JH212" s="44"/>
      <c r="JI212" s="44"/>
      <c r="JJ212" s="44"/>
      <c r="JK212" s="44"/>
      <c r="JL212" s="44"/>
      <c r="JM212" s="44"/>
      <c r="JN212" s="44"/>
      <c r="JO212" s="44"/>
      <c r="JP212" s="44"/>
      <c r="JQ212" s="44"/>
      <c r="JR212" s="44"/>
      <c r="JS212" s="44"/>
      <c r="JT212" s="44"/>
      <c r="JU212" s="44"/>
      <c r="JV212" s="44"/>
      <c r="JW212" s="44"/>
      <c r="JX212" s="44"/>
      <c r="JY212" s="44"/>
      <c r="JZ212" s="44"/>
      <c r="KA212" s="44"/>
      <c r="KB212" s="44"/>
      <c r="KC212" s="44"/>
      <c r="KD212" s="44"/>
      <c r="KE212" s="44"/>
      <c r="KF212" s="44"/>
      <c r="KG212" s="44"/>
      <c r="KH212" s="44"/>
      <c r="KI212" s="44"/>
      <c r="KJ212" s="44"/>
      <c r="KK212" s="44"/>
      <c r="KL212" s="44"/>
      <c r="KM212" s="44"/>
      <c r="KN212" s="44"/>
      <c r="KO212" s="44"/>
      <c r="KP212" s="44"/>
      <c r="KQ212" s="44"/>
      <c r="KR212" s="44"/>
      <c r="KS212" s="44"/>
      <c r="KT212" s="44"/>
      <c r="KU212" s="44"/>
      <c r="KV212" s="44"/>
      <c r="KW212" s="44"/>
      <c r="KX212" s="44"/>
      <c r="KY212" s="44"/>
      <c r="KZ212" s="44"/>
      <c r="LA212" s="44"/>
      <c r="LB212" s="44"/>
      <c r="LC212" s="44"/>
      <c r="LD212" s="44"/>
      <c r="LE212" s="44"/>
      <c r="LF212" s="44"/>
      <c r="LG212" s="44"/>
      <c r="LH212" s="44"/>
      <c r="LI212" s="44"/>
      <c r="LJ212" s="44"/>
      <c r="LK212" s="44"/>
      <c r="LL212" s="44"/>
      <c r="LM212" s="44"/>
      <c r="LN212" s="44"/>
      <c r="LO212" s="44"/>
      <c r="LP212" s="44"/>
      <c r="LQ212" s="44"/>
      <c r="LR212" s="44"/>
      <c r="LS212" s="44"/>
      <c r="LT212" s="44"/>
      <c r="LU212" s="44"/>
      <c r="LV212" s="44"/>
      <c r="LW212" s="44"/>
      <c r="LX212" s="44"/>
      <c r="LY212" s="44"/>
      <c r="LZ212" s="44"/>
      <c r="MA212" s="44"/>
      <c r="MB212" s="44"/>
      <c r="MC212" s="44"/>
      <c r="MD212" s="44"/>
      <c r="ME212" s="44"/>
      <c r="MF212" s="44"/>
      <c r="MG212" s="44"/>
      <c r="MH212" s="44"/>
      <c r="MI212" s="44"/>
      <c r="MJ212" s="44"/>
      <c r="MK212" s="44"/>
      <c r="ML212" s="44"/>
      <c r="MM212" s="44"/>
      <c r="MN212" s="44"/>
      <c r="MO212" s="44"/>
      <c r="MP212" s="44"/>
      <c r="MQ212" s="44"/>
      <c r="MR212" s="44"/>
      <c r="MS212" s="44"/>
      <c r="MT212" s="44"/>
      <c r="MU212" s="44"/>
      <c r="MV212" s="44"/>
      <c r="MW212" s="44"/>
      <c r="MX212" s="44"/>
      <c r="MY212" s="44"/>
      <c r="MZ212" s="44"/>
      <c r="NA212" s="44"/>
      <c r="NB212" s="44"/>
      <c r="NC212" s="44"/>
      <c r="ND212" s="44"/>
      <c r="NE212" s="44"/>
      <c r="NF212" s="44"/>
      <c r="NG212" s="44"/>
      <c r="NH212" s="44"/>
      <c r="NI212" s="44"/>
      <c r="NJ212" s="44"/>
      <c r="NK212" s="44"/>
      <c r="NL212" s="44"/>
      <c r="NM212" s="44"/>
      <c r="NN212" s="44"/>
      <c r="NO212" s="44"/>
      <c r="NP212" s="44"/>
      <c r="NQ212" s="44"/>
      <c r="NR212" s="44"/>
      <c r="NS212" s="44"/>
      <c r="NT212" s="44"/>
      <c r="NU212" s="44"/>
      <c r="NV212" s="44"/>
      <c r="NW212" s="44"/>
      <c r="NX212" s="44"/>
      <c r="NY212" s="44"/>
      <c r="NZ212" s="44"/>
      <c r="OA212" s="44"/>
      <c r="OB212" s="44"/>
      <c r="OC212" s="44"/>
      <c r="OD212" s="44"/>
      <c r="OE212" s="44"/>
      <c r="OF212" s="44"/>
      <c r="OG212" s="44"/>
      <c r="OH212" s="44"/>
      <c r="OI212" s="44"/>
      <c r="OJ212" s="44"/>
      <c r="OK212" s="44"/>
      <c r="OL212" s="44"/>
      <c r="OM212" s="44"/>
      <c r="ON212" s="44"/>
      <c r="OO212" s="44"/>
      <c r="OP212" s="44"/>
      <c r="OQ212" s="44"/>
      <c r="OR212" s="44"/>
      <c r="OS212" s="44"/>
      <c r="OT212" s="44"/>
      <c r="OU212" s="44"/>
      <c r="OV212" s="44"/>
      <c r="OW212" s="44"/>
      <c r="OX212" s="44"/>
      <c r="OY212" s="44"/>
      <c r="OZ212" s="44"/>
      <c r="PA212" s="44"/>
      <c r="PB212" s="44"/>
      <c r="PC212" s="44"/>
      <c r="PD212" s="44"/>
      <c r="PE212" s="44"/>
      <c r="PF212" s="44"/>
      <c r="PG212" s="44"/>
      <c r="PH212" s="44"/>
      <c r="PI212" s="44"/>
      <c r="PJ212" s="44"/>
      <c r="PK212" s="44"/>
      <c r="PL212" s="44"/>
      <c r="PM212" s="44"/>
      <c r="PN212" s="44"/>
      <c r="PO212" s="44"/>
      <c r="PP212" s="44"/>
      <c r="PQ212" s="44"/>
      <c r="PR212" s="44"/>
      <c r="PS212" s="44"/>
      <c r="PT212" s="44"/>
      <c r="PU212" s="44"/>
      <c r="PV212" s="44"/>
      <c r="PW212" s="44"/>
      <c r="PX212" s="44"/>
      <c r="PY212" s="44"/>
      <c r="PZ212" s="44"/>
      <c r="QA212" s="44"/>
      <c r="QB212" s="44"/>
      <c r="QC212" s="44"/>
      <c r="QD212" s="44"/>
      <c r="QE212" s="44"/>
      <c r="QF212" s="44"/>
      <c r="QG212" s="44"/>
      <c r="QH212" s="44"/>
      <c r="QI212" s="44"/>
      <c r="QJ212" s="44"/>
      <c r="QK212" s="44"/>
      <c r="QL212" s="44"/>
      <c r="QM212" s="44"/>
      <c r="QN212" s="44"/>
      <c r="QO212" s="44"/>
      <c r="QP212" s="44"/>
      <c r="QQ212" s="44"/>
      <c r="QR212" s="44"/>
      <c r="QS212" s="44"/>
      <c r="QT212" s="44"/>
      <c r="QU212" s="44"/>
      <c r="QV212" s="44"/>
      <c r="QW212" s="44"/>
      <c r="QX212" s="44"/>
      <c r="QY212" s="44"/>
      <c r="QZ212" s="44"/>
      <c r="RA212" s="44"/>
      <c r="RB212" s="44"/>
      <c r="RC212" s="44"/>
      <c r="RD212" s="44"/>
      <c r="RE212" s="44"/>
      <c r="RF212" s="44"/>
      <c r="RG212" s="44"/>
      <c r="RH212" s="44"/>
      <c r="RI212" s="44"/>
      <c r="RJ212" s="44"/>
      <c r="RK212" s="44"/>
      <c r="RL212" s="44"/>
      <c r="RM212" s="44"/>
      <c r="RN212" s="44"/>
      <c r="RO212" s="44"/>
      <c r="RP212" s="44"/>
      <c r="RQ212" s="44"/>
      <c r="RR212" s="44"/>
      <c r="RS212" s="44"/>
      <c r="RT212" s="44"/>
      <c r="RU212" s="44"/>
      <c r="RV212" s="44"/>
      <c r="RW212" s="44"/>
      <c r="RX212" s="44"/>
      <c r="RY212" s="44"/>
      <c r="RZ212" s="44"/>
      <c r="SA212" s="44"/>
      <c r="SB212" s="44"/>
      <c r="SC212" s="44"/>
      <c r="SD212" s="44"/>
      <c r="SE212" s="44"/>
      <c r="SF212" s="44"/>
      <c r="SG212" s="44"/>
      <c r="SH212" s="44"/>
      <c r="SI212" s="44"/>
      <c r="SJ212" s="44"/>
      <c r="SK212" s="44"/>
      <c r="SL212" s="44"/>
      <c r="SM212" s="44"/>
      <c r="SN212" s="44"/>
      <c r="SO212" s="44"/>
      <c r="SP212" s="44"/>
      <c r="SQ212" s="44"/>
      <c r="SR212" s="44"/>
      <c r="SS212" s="44"/>
      <c r="ST212" s="44"/>
      <c r="SU212" s="44"/>
      <c r="SV212" s="44"/>
      <c r="SW212" s="44"/>
      <c r="SX212" s="44"/>
      <c r="SY212" s="44"/>
      <c r="SZ212" s="44"/>
      <c r="TA212" s="44"/>
      <c r="TB212" s="44"/>
      <c r="TC212" s="44"/>
      <c r="TD212" s="44"/>
      <c r="TE212" s="44"/>
      <c r="TF212" s="44"/>
      <c r="TG212" s="44"/>
      <c r="TH212" s="44"/>
      <c r="TI212" s="44"/>
      <c r="TJ212" s="44"/>
      <c r="TK212" s="44"/>
      <c r="TL212" s="44"/>
      <c r="TM212" s="44"/>
      <c r="TN212" s="44"/>
      <c r="TO212" s="44"/>
      <c r="TP212" s="44"/>
      <c r="TQ212" s="44"/>
      <c r="TR212" s="44"/>
      <c r="TS212" s="44"/>
      <c r="TT212" s="44"/>
      <c r="TU212" s="44"/>
      <c r="TV212" s="44"/>
      <c r="TW212" s="44"/>
      <c r="TX212" s="44"/>
      <c r="TY212" s="44"/>
      <c r="TZ212" s="44"/>
      <c r="UA212" s="44"/>
      <c r="UB212" s="44"/>
      <c r="UC212" s="44"/>
      <c r="UD212" s="44"/>
      <c r="UE212" s="44"/>
      <c r="UF212" s="44"/>
      <c r="UG212" s="44"/>
      <c r="UH212" s="44"/>
      <c r="UI212" s="44"/>
      <c r="UJ212" s="44"/>
      <c r="UK212" s="44"/>
      <c r="UL212" s="44"/>
      <c r="UM212" s="44"/>
      <c r="UN212" s="44"/>
      <c r="UO212" s="44"/>
      <c r="UP212" s="44"/>
      <c r="UQ212" s="44"/>
      <c r="UR212" s="44"/>
      <c r="US212" s="44"/>
      <c r="UT212" s="44"/>
      <c r="UU212" s="44"/>
      <c r="UV212" s="44"/>
      <c r="UW212" s="44"/>
      <c r="UX212" s="44"/>
      <c r="UY212" s="44"/>
      <c r="UZ212" s="44"/>
      <c r="VA212" s="44"/>
      <c r="VB212" s="44"/>
      <c r="VC212" s="44"/>
      <c r="VD212" s="44"/>
      <c r="VE212" s="44"/>
      <c r="VF212" s="44"/>
      <c r="VG212" s="44"/>
      <c r="VH212" s="44"/>
      <c r="VI212" s="44"/>
      <c r="VJ212" s="44"/>
      <c r="VK212" s="44"/>
      <c r="VL212" s="44"/>
      <c r="VM212" s="44"/>
      <c r="VN212" s="44"/>
      <c r="VO212" s="44"/>
      <c r="VP212" s="44"/>
      <c r="VQ212" s="44"/>
      <c r="VR212" s="44"/>
      <c r="VS212" s="44"/>
      <c r="VT212" s="44"/>
      <c r="VU212" s="44"/>
      <c r="VV212" s="44"/>
      <c r="VW212" s="44"/>
      <c r="VX212" s="44"/>
      <c r="VY212" s="44"/>
      <c r="VZ212" s="44"/>
      <c r="WA212" s="44"/>
      <c r="WB212" s="44"/>
      <c r="WC212" s="44"/>
      <c r="WD212" s="44"/>
      <c r="WE212" s="44"/>
      <c r="WF212" s="44"/>
      <c r="WG212" s="44"/>
      <c r="WH212" s="44"/>
      <c r="WI212" s="44"/>
      <c r="WJ212" s="44"/>
      <c r="WK212" s="44"/>
      <c r="WL212" s="44"/>
      <c r="WM212" s="44"/>
      <c r="WN212" s="44"/>
      <c r="WO212" s="44"/>
      <c r="WP212" s="44"/>
      <c r="WQ212" s="44"/>
      <c r="WR212" s="44"/>
      <c r="WS212" s="44"/>
      <c r="WT212" s="44"/>
      <c r="WU212" s="44"/>
      <c r="WV212" s="44"/>
      <c r="WW212" s="44"/>
      <c r="WX212" s="44"/>
      <c r="WY212" s="44"/>
      <c r="WZ212" s="44"/>
      <c r="XA212" s="44"/>
      <c r="XB212" s="44"/>
      <c r="XC212" s="44"/>
      <c r="XD212" s="44"/>
      <c r="XE212" s="44"/>
      <c r="XF212" s="44"/>
      <c r="XG212" s="44"/>
      <c r="XH212" s="44"/>
      <c r="XI212" s="44"/>
      <c r="XJ212" s="44"/>
      <c r="XK212" s="44"/>
      <c r="XL212" s="44"/>
      <c r="XM212" s="44"/>
      <c r="XN212" s="44"/>
      <c r="XO212" s="44"/>
      <c r="XP212" s="44"/>
      <c r="XQ212" s="44"/>
      <c r="XR212" s="44"/>
      <c r="XS212" s="44"/>
      <c r="XT212" s="44"/>
      <c r="XU212" s="44"/>
      <c r="XV212" s="44"/>
      <c r="XW212" s="44"/>
      <c r="XX212" s="44"/>
      <c r="XY212" s="44"/>
      <c r="XZ212" s="44"/>
      <c r="YA212" s="44"/>
      <c r="YB212" s="44"/>
      <c r="YC212" s="44"/>
      <c r="YD212" s="44"/>
      <c r="YE212" s="44"/>
      <c r="YF212" s="44"/>
      <c r="YG212" s="44"/>
      <c r="YH212" s="44"/>
      <c r="YI212" s="44"/>
      <c r="YJ212" s="44"/>
      <c r="YK212" s="44"/>
      <c r="YL212" s="44"/>
      <c r="YM212" s="44"/>
      <c r="YN212" s="44"/>
      <c r="YO212" s="44"/>
      <c r="YP212" s="44"/>
      <c r="YQ212" s="44"/>
      <c r="YR212" s="44"/>
      <c r="YS212" s="44"/>
      <c r="YT212" s="44"/>
      <c r="YU212" s="44"/>
      <c r="YV212" s="44"/>
      <c r="YW212" s="44"/>
      <c r="YX212" s="44"/>
      <c r="YY212" s="44"/>
      <c r="YZ212" s="44"/>
      <c r="ZA212" s="44"/>
      <c r="ZB212" s="44"/>
      <c r="ZC212" s="44"/>
      <c r="ZD212" s="44"/>
      <c r="ZE212" s="44"/>
      <c r="ZF212" s="44"/>
      <c r="ZG212" s="44"/>
      <c r="ZH212" s="44"/>
      <c r="ZI212" s="44"/>
      <c r="ZJ212" s="44"/>
      <c r="ZK212" s="44"/>
      <c r="ZL212" s="44"/>
      <c r="ZM212" s="44"/>
      <c r="ZN212" s="44"/>
      <c r="ZO212" s="44"/>
      <c r="ZP212" s="44"/>
      <c r="ZQ212" s="44"/>
      <c r="ZR212" s="44"/>
      <c r="ZS212" s="44"/>
      <c r="ZT212" s="44"/>
      <c r="ZU212" s="44"/>
      <c r="ZV212" s="44"/>
      <c r="ZW212" s="44"/>
      <c r="ZX212" s="44"/>
      <c r="ZY212" s="44"/>
      <c r="ZZ212" s="44"/>
      <c r="AAA212" s="44"/>
      <c r="AAB212" s="44"/>
      <c r="AAC212" s="44"/>
      <c r="AAD212" s="44"/>
      <c r="AAE212" s="44"/>
      <c r="AAF212" s="44"/>
      <c r="AAG212" s="44"/>
      <c r="AAH212" s="44"/>
      <c r="AAI212" s="44"/>
      <c r="AAJ212" s="44"/>
      <c r="AAK212" s="44"/>
      <c r="AAL212" s="44"/>
      <c r="AAM212" s="44"/>
      <c r="AAN212" s="44"/>
      <c r="AAO212" s="44"/>
      <c r="AAP212" s="44"/>
      <c r="AAQ212" s="44"/>
      <c r="AAR212" s="44"/>
      <c r="AAS212" s="44"/>
      <c r="AAT212" s="44"/>
      <c r="AAU212" s="44"/>
      <c r="AAV212" s="44"/>
      <c r="AAW212" s="44"/>
      <c r="AAX212" s="44"/>
      <c r="AAY212" s="44"/>
      <c r="AAZ212" s="44"/>
      <c r="ABA212" s="44"/>
      <c r="ABB212" s="44"/>
    </row>
    <row r="213" spans="1:731" x14ac:dyDescent="0.2">
      <c r="A213" s="23" t="s">
        <v>23</v>
      </c>
      <c r="B213" s="23"/>
      <c r="C213" s="60">
        <f>C212</f>
        <v>100</v>
      </c>
      <c r="D213" s="60">
        <f t="shared" si="27"/>
        <v>0</v>
      </c>
      <c r="E213" s="60">
        <f t="shared" si="27"/>
        <v>100</v>
      </c>
      <c r="F213" s="60">
        <f t="shared" si="27"/>
        <v>0</v>
      </c>
      <c r="G213" s="60">
        <f t="shared" si="27"/>
        <v>77.599999999999994</v>
      </c>
      <c r="H213" s="23"/>
      <c r="I213" s="23"/>
      <c r="J213" s="23"/>
      <c r="K213" s="23"/>
      <c r="L213" s="23"/>
      <c r="M213" s="23"/>
      <c r="N213" s="23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  <c r="CI213" s="44"/>
      <c r="CJ213" s="44"/>
      <c r="CK213" s="44"/>
      <c r="CL213" s="44"/>
      <c r="CM213" s="44"/>
      <c r="CN213" s="44"/>
      <c r="CO213" s="44"/>
      <c r="CP213" s="44"/>
      <c r="CQ213" s="44"/>
      <c r="CR213" s="44"/>
      <c r="CS213" s="44"/>
      <c r="CT213" s="44"/>
      <c r="CU213" s="44"/>
      <c r="CV213" s="44"/>
      <c r="CW213" s="44"/>
      <c r="CX213" s="44"/>
      <c r="CY213" s="44"/>
      <c r="CZ213" s="44"/>
      <c r="DA213" s="44"/>
      <c r="DB213" s="44"/>
      <c r="DC213" s="44"/>
      <c r="DD213" s="44"/>
      <c r="DE213" s="44"/>
      <c r="DF213" s="44"/>
      <c r="DG213" s="44"/>
      <c r="DH213" s="44"/>
      <c r="DI213" s="44"/>
      <c r="DJ213" s="44"/>
      <c r="DK213" s="44"/>
      <c r="DL213" s="44"/>
      <c r="DM213" s="44"/>
      <c r="DN213" s="44"/>
      <c r="DO213" s="44"/>
      <c r="DP213" s="44"/>
      <c r="DQ213" s="44"/>
      <c r="DR213" s="44"/>
      <c r="DS213" s="44"/>
      <c r="DT213" s="44"/>
      <c r="DU213" s="44"/>
      <c r="DV213" s="44"/>
      <c r="DW213" s="44"/>
      <c r="DX213" s="44"/>
      <c r="DY213" s="44"/>
      <c r="DZ213" s="44"/>
      <c r="EA213" s="44"/>
      <c r="EB213" s="44"/>
      <c r="EC213" s="44"/>
      <c r="ED213" s="44"/>
      <c r="EE213" s="44"/>
      <c r="EF213" s="44"/>
      <c r="EG213" s="44"/>
      <c r="EH213" s="44"/>
      <c r="EI213" s="44"/>
      <c r="EJ213" s="44"/>
      <c r="EK213" s="44"/>
      <c r="EL213" s="44"/>
      <c r="EM213" s="44"/>
      <c r="EN213" s="44"/>
      <c r="EO213" s="44"/>
      <c r="EP213" s="44"/>
      <c r="EQ213" s="44"/>
      <c r="ER213" s="44"/>
      <c r="ES213" s="44"/>
      <c r="ET213" s="44"/>
      <c r="EU213" s="44"/>
      <c r="EV213" s="44"/>
      <c r="EW213" s="44"/>
      <c r="EX213" s="44"/>
      <c r="EY213" s="44"/>
      <c r="EZ213" s="44"/>
      <c r="FA213" s="44"/>
      <c r="FB213" s="44"/>
      <c r="FC213" s="44"/>
      <c r="FD213" s="44"/>
      <c r="FE213" s="44"/>
      <c r="FF213" s="44"/>
      <c r="FG213" s="44"/>
      <c r="FH213" s="44"/>
      <c r="FI213" s="44"/>
      <c r="FJ213" s="44"/>
      <c r="FK213" s="44"/>
      <c r="FL213" s="44"/>
      <c r="FM213" s="44"/>
      <c r="FN213" s="44"/>
      <c r="FO213" s="44"/>
      <c r="FP213" s="44"/>
      <c r="FQ213" s="44"/>
      <c r="FR213" s="44"/>
      <c r="FS213" s="44"/>
      <c r="FT213" s="44"/>
      <c r="FU213" s="44"/>
      <c r="FV213" s="44"/>
      <c r="FW213" s="44"/>
      <c r="FX213" s="44"/>
      <c r="FY213" s="44"/>
      <c r="FZ213" s="44"/>
      <c r="GA213" s="44"/>
      <c r="GB213" s="44"/>
      <c r="GC213" s="44"/>
      <c r="GD213" s="44"/>
      <c r="GE213" s="44"/>
      <c r="GF213" s="44"/>
      <c r="GG213" s="44"/>
      <c r="GH213" s="44"/>
      <c r="GI213" s="44"/>
      <c r="GJ213" s="44"/>
      <c r="GK213" s="44"/>
      <c r="GL213" s="44"/>
      <c r="GM213" s="44"/>
      <c r="GN213" s="44"/>
      <c r="GO213" s="44"/>
      <c r="GP213" s="44"/>
      <c r="GQ213" s="44"/>
      <c r="GR213" s="44"/>
      <c r="GS213" s="44"/>
      <c r="GT213" s="44"/>
      <c r="GU213" s="44"/>
      <c r="GV213" s="44"/>
      <c r="GW213" s="44"/>
      <c r="GX213" s="44"/>
      <c r="GY213" s="44"/>
      <c r="GZ213" s="44"/>
      <c r="HA213" s="44"/>
      <c r="HB213" s="44"/>
      <c r="HC213" s="44"/>
      <c r="HD213" s="44"/>
      <c r="HE213" s="44"/>
      <c r="HF213" s="44"/>
      <c r="HG213" s="44"/>
      <c r="HH213" s="44"/>
      <c r="HI213" s="44"/>
      <c r="HJ213" s="44"/>
      <c r="HK213" s="44"/>
      <c r="HL213" s="44"/>
      <c r="HM213" s="44"/>
      <c r="HN213" s="44"/>
      <c r="HO213" s="44"/>
      <c r="HP213" s="44"/>
      <c r="HQ213" s="44"/>
      <c r="HR213" s="44"/>
      <c r="HS213" s="44"/>
      <c r="HT213" s="44"/>
      <c r="HU213" s="44"/>
      <c r="HV213" s="44"/>
      <c r="HW213" s="44"/>
      <c r="HX213" s="44"/>
      <c r="HY213" s="44"/>
      <c r="HZ213" s="44"/>
      <c r="IA213" s="44"/>
      <c r="IB213" s="44"/>
      <c r="IC213" s="44"/>
      <c r="ID213" s="44"/>
      <c r="IE213" s="44"/>
      <c r="IF213" s="44"/>
      <c r="IG213" s="44"/>
      <c r="IH213" s="44"/>
      <c r="II213" s="44"/>
      <c r="IJ213" s="44"/>
      <c r="IK213" s="44"/>
      <c r="IL213" s="44"/>
      <c r="IM213" s="44"/>
      <c r="IN213" s="44"/>
      <c r="IO213" s="44"/>
      <c r="IP213" s="44"/>
      <c r="IQ213" s="44"/>
      <c r="IR213" s="44"/>
      <c r="IS213" s="44"/>
      <c r="IT213" s="44"/>
      <c r="IU213" s="44"/>
      <c r="IV213" s="44"/>
      <c r="IW213" s="44"/>
      <c r="IX213" s="44"/>
      <c r="IY213" s="44"/>
      <c r="IZ213" s="44"/>
      <c r="JA213" s="44"/>
      <c r="JB213" s="44"/>
      <c r="JC213" s="44"/>
      <c r="JD213" s="44"/>
      <c r="JE213" s="44"/>
      <c r="JF213" s="44"/>
      <c r="JG213" s="44"/>
      <c r="JH213" s="44"/>
      <c r="JI213" s="44"/>
      <c r="JJ213" s="44"/>
      <c r="JK213" s="44"/>
      <c r="JL213" s="44"/>
      <c r="JM213" s="44"/>
      <c r="JN213" s="44"/>
      <c r="JO213" s="44"/>
      <c r="JP213" s="44"/>
      <c r="JQ213" s="44"/>
      <c r="JR213" s="44"/>
      <c r="JS213" s="44"/>
      <c r="JT213" s="44"/>
      <c r="JU213" s="44"/>
      <c r="JV213" s="44"/>
      <c r="JW213" s="44"/>
      <c r="JX213" s="44"/>
      <c r="JY213" s="44"/>
      <c r="JZ213" s="44"/>
      <c r="KA213" s="44"/>
      <c r="KB213" s="44"/>
      <c r="KC213" s="44"/>
      <c r="KD213" s="44"/>
      <c r="KE213" s="44"/>
      <c r="KF213" s="44"/>
      <c r="KG213" s="44"/>
      <c r="KH213" s="44"/>
      <c r="KI213" s="44"/>
      <c r="KJ213" s="44"/>
      <c r="KK213" s="44"/>
      <c r="KL213" s="44"/>
      <c r="KM213" s="44"/>
      <c r="KN213" s="44"/>
      <c r="KO213" s="44"/>
      <c r="KP213" s="44"/>
      <c r="KQ213" s="44"/>
      <c r="KR213" s="44"/>
      <c r="KS213" s="44"/>
      <c r="KT213" s="44"/>
      <c r="KU213" s="44"/>
      <c r="KV213" s="44"/>
      <c r="KW213" s="44"/>
      <c r="KX213" s="44"/>
      <c r="KY213" s="44"/>
      <c r="KZ213" s="44"/>
      <c r="LA213" s="44"/>
      <c r="LB213" s="44"/>
      <c r="LC213" s="44"/>
      <c r="LD213" s="44"/>
      <c r="LE213" s="44"/>
      <c r="LF213" s="44"/>
      <c r="LG213" s="44"/>
      <c r="LH213" s="44"/>
      <c r="LI213" s="44"/>
      <c r="LJ213" s="44"/>
      <c r="LK213" s="44"/>
      <c r="LL213" s="44"/>
      <c r="LM213" s="44"/>
      <c r="LN213" s="44"/>
      <c r="LO213" s="44"/>
      <c r="LP213" s="44"/>
      <c r="LQ213" s="44"/>
      <c r="LR213" s="44"/>
      <c r="LS213" s="44"/>
      <c r="LT213" s="44"/>
      <c r="LU213" s="44"/>
      <c r="LV213" s="44"/>
      <c r="LW213" s="44"/>
      <c r="LX213" s="44"/>
      <c r="LY213" s="44"/>
      <c r="LZ213" s="44"/>
      <c r="MA213" s="44"/>
      <c r="MB213" s="44"/>
      <c r="MC213" s="44"/>
      <c r="MD213" s="44"/>
      <c r="ME213" s="44"/>
      <c r="MF213" s="44"/>
      <c r="MG213" s="44"/>
      <c r="MH213" s="44"/>
      <c r="MI213" s="44"/>
      <c r="MJ213" s="44"/>
      <c r="MK213" s="44"/>
      <c r="ML213" s="44"/>
      <c r="MM213" s="44"/>
      <c r="MN213" s="44"/>
      <c r="MO213" s="44"/>
      <c r="MP213" s="44"/>
      <c r="MQ213" s="44"/>
      <c r="MR213" s="44"/>
      <c r="MS213" s="44"/>
      <c r="MT213" s="44"/>
      <c r="MU213" s="44"/>
      <c r="MV213" s="44"/>
      <c r="MW213" s="44"/>
      <c r="MX213" s="44"/>
      <c r="MY213" s="44"/>
      <c r="MZ213" s="44"/>
      <c r="NA213" s="44"/>
      <c r="NB213" s="44"/>
      <c r="NC213" s="44"/>
      <c r="ND213" s="44"/>
      <c r="NE213" s="44"/>
      <c r="NF213" s="44"/>
      <c r="NG213" s="44"/>
      <c r="NH213" s="44"/>
      <c r="NI213" s="44"/>
      <c r="NJ213" s="44"/>
      <c r="NK213" s="44"/>
      <c r="NL213" s="44"/>
      <c r="NM213" s="44"/>
      <c r="NN213" s="44"/>
      <c r="NO213" s="44"/>
      <c r="NP213" s="44"/>
      <c r="NQ213" s="44"/>
      <c r="NR213" s="44"/>
      <c r="NS213" s="44"/>
      <c r="NT213" s="44"/>
      <c r="NU213" s="44"/>
      <c r="NV213" s="44"/>
      <c r="NW213" s="44"/>
      <c r="NX213" s="44"/>
      <c r="NY213" s="44"/>
      <c r="NZ213" s="44"/>
      <c r="OA213" s="44"/>
      <c r="OB213" s="44"/>
      <c r="OC213" s="44"/>
      <c r="OD213" s="44"/>
      <c r="OE213" s="44"/>
      <c r="OF213" s="44"/>
      <c r="OG213" s="44"/>
      <c r="OH213" s="44"/>
      <c r="OI213" s="44"/>
      <c r="OJ213" s="44"/>
      <c r="OK213" s="44"/>
      <c r="OL213" s="44"/>
      <c r="OM213" s="44"/>
      <c r="ON213" s="44"/>
      <c r="OO213" s="44"/>
      <c r="OP213" s="44"/>
      <c r="OQ213" s="44"/>
      <c r="OR213" s="44"/>
      <c r="OS213" s="44"/>
      <c r="OT213" s="44"/>
      <c r="OU213" s="44"/>
      <c r="OV213" s="44"/>
      <c r="OW213" s="44"/>
      <c r="OX213" s="44"/>
      <c r="OY213" s="44"/>
      <c r="OZ213" s="44"/>
      <c r="PA213" s="44"/>
      <c r="PB213" s="44"/>
      <c r="PC213" s="44"/>
      <c r="PD213" s="44"/>
      <c r="PE213" s="44"/>
      <c r="PF213" s="44"/>
      <c r="PG213" s="44"/>
      <c r="PH213" s="44"/>
      <c r="PI213" s="44"/>
      <c r="PJ213" s="44"/>
      <c r="PK213" s="44"/>
      <c r="PL213" s="44"/>
      <c r="PM213" s="44"/>
      <c r="PN213" s="44"/>
      <c r="PO213" s="44"/>
      <c r="PP213" s="44"/>
      <c r="PQ213" s="44"/>
      <c r="PR213" s="44"/>
      <c r="PS213" s="44"/>
      <c r="PT213" s="44"/>
      <c r="PU213" s="44"/>
      <c r="PV213" s="44"/>
      <c r="PW213" s="44"/>
      <c r="PX213" s="44"/>
      <c r="PY213" s="44"/>
      <c r="PZ213" s="44"/>
      <c r="QA213" s="44"/>
      <c r="QB213" s="44"/>
      <c r="QC213" s="44"/>
      <c r="QD213" s="44"/>
      <c r="QE213" s="44"/>
      <c r="QF213" s="44"/>
      <c r="QG213" s="44"/>
      <c r="QH213" s="44"/>
      <c r="QI213" s="44"/>
      <c r="QJ213" s="44"/>
      <c r="QK213" s="44"/>
      <c r="QL213" s="44"/>
      <c r="QM213" s="44"/>
      <c r="QN213" s="44"/>
      <c r="QO213" s="44"/>
      <c r="QP213" s="44"/>
      <c r="QQ213" s="44"/>
      <c r="QR213" s="44"/>
      <c r="QS213" s="44"/>
      <c r="QT213" s="44"/>
      <c r="QU213" s="44"/>
      <c r="QV213" s="44"/>
      <c r="QW213" s="44"/>
      <c r="QX213" s="44"/>
      <c r="QY213" s="44"/>
      <c r="QZ213" s="44"/>
      <c r="RA213" s="44"/>
      <c r="RB213" s="44"/>
      <c r="RC213" s="44"/>
      <c r="RD213" s="44"/>
      <c r="RE213" s="44"/>
      <c r="RF213" s="44"/>
      <c r="RG213" s="44"/>
      <c r="RH213" s="44"/>
      <c r="RI213" s="44"/>
      <c r="RJ213" s="44"/>
      <c r="RK213" s="44"/>
      <c r="RL213" s="44"/>
      <c r="RM213" s="44"/>
      <c r="RN213" s="44"/>
      <c r="RO213" s="44"/>
      <c r="RP213" s="44"/>
      <c r="RQ213" s="44"/>
      <c r="RR213" s="44"/>
      <c r="RS213" s="44"/>
      <c r="RT213" s="44"/>
      <c r="RU213" s="44"/>
      <c r="RV213" s="44"/>
      <c r="RW213" s="44"/>
      <c r="RX213" s="44"/>
      <c r="RY213" s="44"/>
      <c r="RZ213" s="44"/>
      <c r="SA213" s="44"/>
      <c r="SB213" s="44"/>
      <c r="SC213" s="44"/>
      <c r="SD213" s="44"/>
      <c r="SE213" s="44"/>
      <c r="SF213" s="44"/>
      <c r="SG213" s="44"/>
      <c r="SH213" s="44"/>
      <c r="SI213" s="44"/>
      <c r="SJ213" s="44"/>
      <c r="SK213" s="44"/>
      <c r="SL213" s="44"/>
      <c r="SM213" s="44"/>
      <c r="SN213" s="44"/>
      <c r="SO213" s="44"/>
      <c r="SP213" s="44"/>
      <c r="SQ213" s="44"/>
      <c r="SR213" s="44"/>
      <c r="SS213" s="44"/>
      <c r="ST213" s="44"/>
      <c r="SU213" s="44"/>
      <c r="SV213" s="44"/>
      <c r="SW213" s="44"/>
      <c r="SX213" s="44"/>
      <c r="SY213" s="44"/>
      <c r="SZ213" s="44"/>
      <c r="TA213" s="44"/>
      <c r="TB213" s="44"/>
      <c r="TC213" s="44"/>
      <c r="TD213" s="44"/>
      <c r="TE213" s="44"/>
      <c r="TF213" s="44"/>
      <c r="TG213" s="44"/>
      <c r="TH213" s="44"/>
      <c r="TI213" s="44"/>
      <c r="TJ213" s="44"/>
      <c r="TK213" s="44"/>
      <c r="TL213" s="44"/>
      <c r="TM213" s="44"/>
      <c r="TN213" s="44"/>
      <c r="TO213" s="44"/>
      <c r="TP213" s="44"/>
      <c r="TQ213" s="44"/>
      <c r="TR213" s="44"/>
      <c r="TS213" s="44"/>
      <c r="TT213" s="44"/>
      <c r="TU213" s="44"/>
      <c r="TV213" s="44"/>
      <c r="TW213" s="44"/>
      <c r="TX213" s="44"/>
      <c r="TY213" s="44"/>
      <c r="TZ213" s="44"/>
      <c r="UA213" s="44"/>
      <c r="UB213" s="44"/>
      <c r="UC213" s="44"/>
      <c r="UD213" s="44"/>
      <c r="UE213" s="44"/>
      <c r="UF213" s="44"/>
      <c r="UG213" s="44"/>
      <c r="UH213" s="44"/>
      <c r="UI213" s="44"/>
      <c r="UJ213" s="44"/>
      <c r="UK213" s="44"/>
      <c r="UL213" s="44"/>
      <c r="UM213" s="44"/>
      <c r="UN213" s="44"/>
      <c r="UO213" s="44"/>
      <c r="UP213" s="44"/>
      <c r="UQ213" s="44"/>
      <c r="UR213" s="44"/>
      <c r="US213" s="44"/>
      <c r="UT213" s="44"/>
      <c r="UU213" s="44"/>
      <c r="UV213" s="44"/>
      <c r="UW213" s="44"/>
      <c r="UX213" s="44"/>
      <c r="UY213" s="44"/>
      <c r="UZ213" s="44"/>
      <c r="VA213" s="44"/>
      <c r="VB213" s="44"/>
      <c r="VC213" s="44"/>
      <c r="VD213" s="44"/>
      <c r="VE213" s="44"/>
      <c r="VF213" s="44"/>
      <c r="VG213" s="44"/>
      <c r="VH213" s="44"/>
      <c r="VI213" s="44"/>
      <c r="VJ213" s="44"/>
      <c r="VK213" s="44"/>
      <c r="VL213" s="44"/>
      <c r="VM213" s="44"/>
      <c r="VN213" s="44"/>
      <c r="VO213" s="44"/>
      <c r="VP213" s="44"/>
      <c r="VQ213" s="44"/>
      <c r="VR213" s="44"/>
      <c r="VS213" s="44"/>
      <c r="VT213" s="44"/>
      <c r="VU213" s="44"/>
      <c r="VV213" s="44"/>
      <c r="VW213" s="44"/>
      <c r="VX213" s="44"/>
      <c r="VY213" s="44"/>
      <c r="VZ213" s="44"/>
      <c r="WA213" s="44"/>
      <c r="WB213" s="44"/>
      <c r="WC213" s="44"/>
      <c r="WD213" s="44"/>
      <c r="WE213" s="44"/>
      <c r="WF213" s="44"/>
      <c r="WG213" s="44"/>
      <c r="WH213" s="44"/>
      <c r="WI213" s="44"/>
      <c r="WJ213" s="44"/>
      <c r="WK213" s="44"/>
      <c r="WL213" s="44"/>
      <c r="WM213" s="44"/>
      <c r="WN213" s="44"/>
      <c r="WO213" s="44"/>
      <c r="WP213" s="44"/>
      <c r="WQ213" s="44"/>
      <c r="WR213" s="44"/>
      <c r="WS213" s="44"/>
      <c r="WT213" s="44"/>
      <c r="WU213" s="44"/>
      <c r="WV213" s="44"/>
      <c r="WW213" s="44"/>
      <c r="WX213" s="44"/>
      <c r="WY213" s="44"/>
      <c r="WZ213" s="44"/>
      <c r="XA213" s="44"/>
      <c r="XB213" s="44"/>
      <c r="XC213" s="44"/>
      <c r="XD213" s="44"/>
      <c r="XE213" s="44"/>
      <c r="XF213" s="44"/>
      <c r="XG213" s="44"/>
      <c r="XH213" s="44"/>
      <c r="XI213" s="44"/>
      <c r="XJ213" s="44"/>
      <c r="XK213" s="44"/>
      <c r="XL213" s="44"/>
      <c r="XM213" s="44"/>
      <c r="XN213" s="44"/>
      <c r="XO213" s="44"/>
      <c r="XP213" s="44"/>
      <c r="XQ213" s="44"/>
      <c r="XR213" s="44"/>
      <c r="XS213" s="44"/>
      <c r="XT213" s="44"/>
      <c r="XU213" s="44"/>
      <c r="XV213" s="44"/>
      <c r="XW213" s="44"/>
      <c r="XX213" s="44"/>
      <c r="XY213" s="44"/>
      <c r="XZ213" s="44"/>
      <c r="YA213" s="44"/>
      <c r="YB213" s="44"/>
      <c r="YC213" s="44"/>
      <c r="YD213" s="44"/>
      <c r="YE213" s="44"/>
      <c r="YF213" s="44"/>
      <c r="YG213" s="44"/>
      <c r="YH213" s="44"/>
      <c r="YI213" s="44"/>
      <c r="YJ213" s="44"/>
      <c r="YK213" s="44"/>
      <c r="YL213" s="44"/>
      <c r="YM213" s="44"/>
      <c r="YN213" s="44"/>
      <c r="YO213" s="44"/>
      <c r="YP213" s="44"/>
      <c r="YQ213" s="44"/>
      <c r="YR213" s="44"/>
      <c r="YS213" s="44"/>
      <c r="YT213" s="44"/>
      <c r="YU213" s="44"/>
      <c r="YV213" s="44"/>
      <c r="YW213" s="44"/>
      <c r="YX213" s="44"/>
      <c r="YY213" s="44"/>
      <c r="YZ213" s="44"/>
      <c r="ZA213" s="44"/>
      <c r="ZB213" s="44"/>
      <c r="ZC213" s="44"/>
      <c r="ZD213" s="44"/>
      <c r="ZE213" s="44"/>
      <c r="ZF213" s="44"/>
      <c r="ZG213" s="44"/>
      <c r="ZH213" s="44"/>
      <c r="ZI213" s="44"/>
      <c r="ZJ213" s="44"/>
      <c r="ZK213" s="44"/>
      <c r="ZL213" s="44"/>
      <c r="ZM213" s="44"/>
      <c r="ZN213" s="44"/>
      <c r="ZO213" s="44"/>
      <c r="ZP213" s="44"/>
      <c r="ZQ213" s="44"/>
      <c r="ZR213" s="44"/>
      <c r="ZS213" s="44"/>
      <c r="ZT213" s="44"/>
      <c r="ZU213" s="44"/>
      <c r="ZV213" s="44"/>
      <c r="ZW213" s="44"/>
      <c r="ZX213" s="44"/>
      <c r="ZY213" s="44"/>
      <c r="ZZ213" s="44"/>
      <c r="AAA213" s="44"/>
      <c r="AAB213" s="44"/>
      <c r="AAC213" s="44"/>
      <c r="AAD213" s="44"/>
      <c r="AAE213" s="44"/>
      <c r="AAF213" s="44"/>
      <c r="AAG213" s="44"/>
      <c r="AAH213" s="44"/>
      <c r="AAI213" s="44"/>
      <c r="AAJ213" s="44"/>
      <c r="AAK213" s="44"/>
      <c r="AAL213" s="44"/>
      <c r="AAM213" s="44"/>
      <c r="AAN213" s="44"/>
      <c r="AAO213" s="44"/>
      <c r="AAP213" s="44"/>
      <c r="AAQ213" s="44"/>
      <c r="AAR213" s="44"/>
      <c r="AAS213" s="44"/>
      <c r="AAT213" s="44"/>
      <c r="AAU213" s="44"/>
      <c r="AAV213" s="44"/>
      <c r="AAW213" s="44"/>
      <c r="AAX213" s="44"/>
      <c r="AAY213" s="44"/>
      <c r="AAZ213" s="44"/>
      <c r="ABA213" s="44"/>
      <c r="ABB213" s="44"/>
    </row>
    <row r="214" spans="1:731" s="6" customFormat="1" ht="15.75" x14ac:dyDescent="0.2">
      <c r="A214" s="194" t="s">
        <v>164</v>
      </c>
      <c r="B214" s="194"/>
      <c r="C214" s="194"/>
      <c r="D214" s="194"/>
      <c r="E214" s="194"/>
      <c r="F214" s="194"/>
      <c r="G214" s="194"/>
      <c r="H214" s="194"/>
      <c r="I214" s="194"/>
      <c r="J214" s="194"/>
      <c r="K214" s="194"/>
      <c r="L214" s="194"/>
      <c r="M214" s="194"/>
      <c r="N214" s="19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  <c r="CI214" s="44"/>
      <c r="CJ214" s="44"/>
      <c r="CK214" s="44"/>
      <c r="CL214" s="44"/>
      <c r="CM214" s="44"/>
      <c r="CN214" s="44"/>
      <c r="CO214" s="44"/>
      <c r="CP214" s="44"/>
      <c r="CQ214" s="44"/>
      <c r="CR214" s="44"/>
      <c r="CS214" s="44"/>
      <c r="CT214" s="44"/>
      <c r="CU214" s="44"/>
      <c r="CV214" s="44"/>
      <c r="CW214" s="44"/>
      <c r="CX214" s="44"/>
      <c r="CY214" s="44"/>
      <c r="CZ214" s="44"/>
      <c r="DA214" s="44"/>
      <c r="DB214" s="44"/>
      <c r="DC214" s="44"/>
      <c r="DD214" s="44"/>
      <c r="DE214" s="44"/>
      <c r="DF214" s="44"/>
      <c r="DG214" s="44"/>
      <c r="DH214" s="44"/>
      <c r="DI214" s="44"/>
      <c r="DJ214" s="44"/>
      <c r="DK214" s="44"/>
      <c r="DL214" s="44"/>
      <c r="DM214" s="44"/>
      <c r="DN214" s="44"/>
      <c r="DO214" s="44"/>
      <c r="DP214" s="44"/>
      <c r="DQ214" s="44"/>
      <c r="DR214" s="44"/>
      <c r="DS214" s="44"/>
      <c r="DT214" s="44"/>
      <c r="DU214" s="44"/>
      <c r="DV214" s="44"/>
      <c r="DW214" s="44"/>
      <c r="DX214" s="44"/>
      <c r="DY214" s="44"/>
      <c r="DZ214" s="44"/>
      <c r="EA214" s="44"/>
      <c r="EB214" s="44"/>
      <c r="EC214" s="44"/>
      <c r="ED214" s="44"/>
      <c r="EE214" s="44"/>
      <c r="EF214" s="44"/>
      <c r="EG214" s="44"/>
      <c r="EH214" s="44"/>
      <c r="EI214" s="44"/>
      <c r="EJ214" s="44"/>
      <c r="EK214" s="44"/>
      <c r="EL214" s="44"/>
      <c r="EM214" s="44"/>
      <c r="EN214" s="44"/>
      <c r="EO214" s="44"/>
      <c r="EP214" s="44"/>
      <c r="EQ214" s="44"/>
      <c r="ER214" s="44"/>
      <c r="ES214" s="44"/>
      <c r="ET214" s="44"/>
      <c r="EU214" s="44"/>
      <c r="EV214" s="44"/>
      <c r="EW214" s="44"/>
      <c r="EX214" s="44"/>
      <c r="EY214" s="44"/>
      <c r="EZ214" s="44"/>
      <c r="FA214" s="44"/>
      <c r="FB214" s="44"/>
      <c r="FC214" s="44"/>
      <c r="FD214" s="44"/>
      <c r="FE214" s="44"/>
      <c r="FF214" s="44"/>
      <c r="FG214" s="44"/>
      <c r="FH214" s="44"/>
      <c r="FI214" s="44"/>
      <c r="FJ214" s="44"/>
      <c r="FK214" s="44"/>
      <c r="FL214" s="44"/>
      <c r="FM214" s="44"/>
      <c r="FN214" s="44"/>
      <c r="FO214" s="44"/>
      <c r="FP214" s="44"/>
      <c r="FQ214" s="44"/>
      <c r="FR214" s="44"/>
      <c r="FS214" s="44"/>
      <c r="FT214" s="44"/>
      <c r="FU214" s="44"/>
      <c r="FV214" s="44"/>
      <c r="FW214" s="44"/>
      <c r="FX214" s="44"/>
      <c r="FY214" s="44"/>
      <c r="FZ214" s="44"/>
      <c r="GA214" s="44"/>
      <c r="GB214" s="44"/>
      <c r="GC214" s="44"/>
      <c r="GD214" s="44"/>
      <c r="GE214" s="44"/>
      <c r="GF214" s="44"/>
      <c r="GG214" s="44"/>
      <c r="GH214" s="44"/>
      <c r="GI214" s="44"/>
      <c r="GJ214" s="44"/>
      <c r="GK214" s="44"/>
      <c r="GL214" s="44"/>
      <c r="GM214" s="44"/>
      <c r="GN214" s="44"/>
      <c r="GO214" s="44"/>
      <c r="GP214" s="44"/>
      <c r="GQ214" s="44"/>
      <c r="GR214" s="44"/>
      <c r="GS214" s="44"/>
      <c r="GT214" s="44"/>
      <c r="GU214" s="44"/>
      <c r="GV214" s="44"/>
      <c r="GW214" s="44"/>
      <c r="GX214" s="44"/>
      <c r="GY214" s="44"/>
      <c r="GZ214" s="44"/>
      <c r="HA214" s="44"/>
      <c r="HB214" s="44"/>
      <c r="HC214" s="44"/>
      <c r="HD214" s="44"/>
      <c r="HE214" s="44"/>
      <c r="HF214" s="44"/>
      <c r="HG214" s="44"/>
      <c r="HH214" s="44"/>
      <c r="HI214" s="44"/>
      <c r="HJ214" s="44"/>
      <c r="HK214" s="44"/>
      <c r="HL214" s="44"/>
      <c r="HM214" s="44"/>
      <c r="HN214" s="44"/>
      <c r="HO214" s="44"/>
      <c r="HP214" s="44"/>
      <c r="HQ214" s="44"/>
      <c r="HR214" s="44"/>
      <c r="HS214" s="44"/>
      <c r="HT214" s="44"/>
      <c r="HU214" s="44"/>
      <c r="HV214" s="44"/>
      <c r="HW214" s="44"/>
      <c r="HX214" s="44"/>
      <c r="HY214" s="44"/>
      <c r="HZ214" s="44"/>
      <c r="IA214" s="44"/>
      <c r="IB214" s="44"/>
      <c r="IC214" s="44"/>
      <c r="ID214" s="44"/>
      <c r="IE214" s="44"/>
      <c r="IF214" s="44"/>
      <c r="IG214" s="44"/>
      <c r="IH214" s="44"/>
      <c r="II214" s="44"/>
      <c r="IJ214" s="44"/>
      <c r="IK214" s="44"/>
      <c r="IL214" s="44"/>
      <c r="IM214" s="44"/>
      <c r="IN214" s="44"/>
      <c r="IO214" s="44"/>
      <c r="IP214" s="44"/>
      <c r="IQ214" s="44"/>
      <c r="IR214" s="44"/>
      <c r="IS214" s="44"/>
      <c r="IT214" s="44"/>
      <c r="IU214" s="44"/>
      <c r="IV214" s="44"/>
      <c r="IW214" s="44"/>
      <c r="IX214" s="44"/>
      <c r="IY214" s="44"/>
      <c r="IZ214" s="44"/>
      <c r="JA214" s="44"/>
      <c r="JB214" s="44"/>
      <c r="JC214" s="44"/>
      <c r="JD214" s="44"/>
      <c r="JE214" s="44"/>
      <c r="JF214" s="44"/>
      <c r="JG214" s="44"/>
      <c r="JH214" s="44"/>
      <c r="JI214" s="44"/>
      <c r="JJ214" s="44"/>
      <c r="JK214" s="44"/>
      <c r="JL214" s="44"/>
      <c r="JM214" s="44"/>
      <c r="JN214" s="44"/>
      <c r="JO214" s="44"/>
      <c r="JP214" s="44"/>
      <c r="JQ214" s="44"/>
      <c r="JR214" s="44"/>
      <c r="JS214" s="44"/>
      <c r="JT214" s="44"/>
      <c r="JU214" s="44"/>
      <c r="JV214" s="44"/>
      <c r="JW214" s="44"/>
      <c r="JX214" s="44"/>
      <c r="JY214" s="44"/>
      <c r="JZ214" s="44"/>
      <c r="KA214" s="44"/>
      <c r="KB214" s="44"/>
      <c r="KC214" s="44"/>
      <c r="KD214" s="44"/>
      <c r="KE214" s="44"/>
      <c r="KF214" s="44"/>
      <c r="KG214" s="44"/>
      <c r="KH214" s="44"/>
      <c r="KI214" s="44"/>
      <c r="KJ214" s="44"/>
      <c r="KK214" s="44"/>
      <c r="KL214" s="44"/>
      <c r="KM214" s="44"/>
      <c r="KN214" s="44"/>
      <c r="KO214" s="44"/>
      <c r="KP214" s="44"/>
      <c r="KQ214" s="44"/>
      <c r="KR214" s="44"/>
      <c r="KS214" s="44"/>
      <c r="KT214" s="44"/>
      <c r="KU214" s="44"/>
      <c r="KV214" s="44"/>
      <c r="KW214" s="44"/>
      <c r="KX214" s="44"/>
      <c r="KY214" s="44"/>
      <c r="KZ214" s="44"/>
      <c r="LA214" s="44"/>
      <c r="LB214" s="44"/>
      <c r="LC214" s="44"/>
      <c r="LD214" s="44"/>
      <c r="LE214" s="44"/>
      <c r="LF214" s="44"/>
      <c r="LG214" s="44"/>
      <c r="LH214" s="44"/>
      <c r="LI214" s="44"/>
      <c r="LJ214" s="44"/>
      <c r="LK214" s="44"/>
      <c r="LL214" s="44"/>
      <c r="LM214" s="44"/>
      <c r="LN214" s="44"/>
      <c r="LO214" s="44"/>
      <c r="LP214" s="44"/>
      <c r="LQ214" s="44"/>
      <c r="LR214" s="44"/>
      <c r="LS214" s="44"/>
      <c r="LT214" s="44"/>
      <c r="LU214" s="44"/>
      <c r="LV214" s="44"/>
      <c r="LW214" s="44"/>
      <c r="LX214" s="44"/>
      <c r="LY214" s="44"/>
      <c r="LZ214" s="44"/>
      <c r="MA214" s="44"/>
      <c r="MB214" s="44"/>
      <c r="MC214" s="44"/>
      <c r="MD214" s="44"/>
      <c r="ME214" s="44"/>
      <c r="MF214" s="44"/>
      <c r="MG214" s="44"/>
      <c r="MH214" s="44"/>
      <c r="MI214" s="44"/>
      <c r="MJ214" s="44"/>
      <c r="MK214" s="44"/>
      <c r="ML214" s="44"/>
      <c r="MM214" s="44"/>
      <c r="MN214" s="44"/>
      <c r="MO214" s="44"/>
      <c r="MP214" s="44"/>
      <c r="MQ214" s="44"/>
      <c r="MR214" s="44"/>
      <c r="MS214" s="44"/>
      <c r="MT214" s="44"/>
      <c r="MU214" s="44"/>
      <c r="MV214" s="44"/>
      <c r="MW214" s="44"/>
      <c r="MX214" s="44"/>
      <c r="MY214" s="44"/>
      <c r="MZ214" s="44"/>
      <c r="NA214" s="44"/>
      <c r="NB214" s="44"/>
      <c r="NC214" s="44"/>
      <c r="ND214" s="44"/>
      <c r="NE214" s="44"/>
      <c r="NF214" s="44"/>
      <c r="NG214" s="44"/>
      <c r="NH214" s="44"/>
      <c r="NI214" s="44"/>
      <c r="NJ214" s="44"/>
      <c r="NK214" s="44"/>
      <c r="NL214" s="44"/>
      <c r="NM214" s="44"/>
      <c r="NN214" s="44"/>
      <c r="NO214" s="44"/>
      <c r="NP214" s="44"/>
      <c r="NQ214" s="44"/>
      <c r="NR214" s="44"/>
      <c r="NS214" s="44"/>
      <c r="NT214" s="44"/>
      <c r="NU214" s="44"/>
      <c r="NV214" s="44"/>
      <c r="NW214" s="44"/>
      <c r="NX214" s="44"/>
      <c r="NY214" s="44"/>
      <c r="NZ214" s="44"/>
      <c r="OA214" s="44"/>
      <c r="OB214" s="44"/>
      <c r="OC214" s="44"/>
      <c r="OD214" s="44"/>
      <c r="OE214" s="44"/>
      <c r="OF214" s="44"/>
      <c r="OG214" s="44"/>
      <c r="OH214" s="44"/>
      <c r="OI214" s="44"/>
      <c r="OJ214" s="44"/>
      <c r="OK214" s="44"/>
      <c r="OL214" s="44"/>
      <c r="OM214" s="44"/>
      <c r="ON214" s="44"/>
      <c r="OO214" s="44"/>
      <c r="OP214" s="44"/>
      <c r="OQ214" s="44"/>
      <c r="OR214" s="44"/>
      <c r="OS214" s="44"/>
      <c r="OT214" s="44"/>
      <c r="OU214" s="44"/>
      <c r="OV214" s="44"/>
      <c r="OW214" s="44"/>
      <c r="OX214" s="44"/>
      <c r="OY214" s="44"/>
      <c r="OZ214" s="44"/>
      <c r="PA214" s="44"/>
      <c r="PB214" s="44"/>
      <c r="PC214" s="44"/>
      <c r="PD214" s="44"/>
      <c r="PE214" s="44"/>
      <c r="PF214" s="44"/>
      <c r="PG214" s="44"/>
      <c r="PH214" s="44"/>
      <c r="PI214" s="44"/>
      <c r="PJ214" s="44"/>
      <c r="PK214" s="44"/>
      <c r="PL214" s="44"/>
      <c r="PM214" s="44"/>
      <c r="PN214" s="44"/>
      <c r="PO214" s="44"/>
      <c r="PP214" s="44"/>
      <c r="PQ214" s="44"/>
      <c r="PR214" s="44"/>
      <c r="PS214" s="44"/>
      <c r="PT214" s="44"/>
      <c r="PU214" s="44"/>
      <c r="PV214" s="44"/>
      <c r="PW214" s="44"/>
      <c r="PX214" s="44"/>
      <c r="PY214" s="44"/>
      <c r="PZ214" s="44"/>
      <c r="QA214" s="44"/>
      <c r="QB214" s="44"/>
      <c r="QC214" s="44"/>
      <c r="QD214" s="44"/>
      <c r="QE214" s="44"/>
      <c r="QF214" s="44"/>
      <c r="QG214" s="44"/>
      <c r="QH214" s="44"/>
      <c r="QI214" s="44"/>
      <c r="QJ214" s="44"/>
      <c r="QK214" s="44"/>
      <c r="QL214" s="44"/>
      <c r="QM214" s="44"/>
      <c r="QN214" s="44"/>
      <c r="QO214" s="44"/>
      <c r="QP214" s="44"/>
      <c r="QQ214" s="44"/>
      <c r="QR214" s="44"/>
      <c r="QS214" s="44"/>
      <c r="QT214" s="44"/>
      <c r="QU214" s="44"/>
      <c r="QV214" s="44"/>
      <c r="QW214" s="44"/>
      <c r="QX214" s="44"/>
      <c r="QY214" s="44"/>
      <c r="QZ214" s="44"/>
      <c r="RA214" s="44"/>
      <c r="RB214" s="44"/>
      <c r="RC214" s="44"/>
      <c r="RD214" s="44"/>
      <c r="RE214" s="44"/>
      <c r="RF214" s="44"/>
      <c r="RG214" s="44"/>
      <c r="RH214" s="44"/>
      <c r="RI214" s="44"/>
      <c r="RJ214" s="44"/>
      <c r="RK214" s="44"/>
      <c r="RL214" s="44"/>
      <c r="RM214" s="44"/>
      <c r="RN214" s="44"/>
      <c r="RO214" s="44"/>
      <c r="RP214" s="44"/>
      <c r="RQ214" s="44"/>
      <c r="RR214" s="44"/>
      <c r="RS214" s="44"/>
      <c r="RT214" s="44"/>
      <c r="RU214" s="44"/>
      <c r="RV214" s="44"/>
      <c r="RW214" s="44"/>
      <c r="RX214" s="44"/>
      <c r="RY214" s="44"/>
      <c r="RZ214" s="44"/>
      <c r="SA214" s="44"/>
      <c r="SB214" s="44"/>
      <c r="SC214" s="44"/>
      <c r="SD214" s="44"/>
      <c r="SE214" s="44"/>
      <c r="SF214" s="44"/>
      <c r="SG214" s="44"/>
      <c r="SH214" s="44"/>
      <c r="SI214" s="44"/>
      <c r="SJ214" s="44"/>
      <c r="SK214" s="44"/>
      <c r="SL214" s="44"/>
      <c r="SM214" s="44"/>
      <c r="SN214" s="44"/>
      <c r="SO214" s="44"/>
      <c r="SP214" s="44"/>
      <c r="SQ214" s="44"/>
      <c r="SR214" s="44"/>
      <c r="SS214" s="44"/>
      <c r="ST214" s="44"/>
      <c r="SU214" s="44"/>
      <c r="SV214" s="44"/>
      <c r="SW214" s="44"/>
      <c r="SX214" s="44"/>
      <c r="SY214" s="44"/>
      <c r="SZ214" s="44"/>
      <c r="TA214" s="44"/>
      <c r="TB214" s="44"/>
      <c r="TC214" s="44"/>
      <c r="TD214" s="44"/>
      <c r="TE214" s="44"/>
      <c r="TF214" s="44"/>
      <c r="TG214" s="44"/>
      <c r="TH214" s="44"/>
      <c r="TI214" s="44"/>
      <c r="TJ214" s="44"/>
      <c r="TK214" s="44"/>
      <c r="TL214" s="44"/>
      <c r="TM214" s="44"/>
      <c r="TN214" s="44"/>
      <c r="TO214" s="44"/>
      <c r="TP214" s="44"/>
      <c r="TQ214" s="44"/>
      <c r="TR214" s="44"/>
      <c r="TS214" s="44"/>
      <c r="TT214" s="44"/>
      <c r="TU214" s="44"/>
      <c r="TV214" s="44"/>
      <c r="TW214" s="44"/>
      <c r="TX214" s="44"/>
      <c r="TY214" s="44"/>
      <c r="TZ214" s="44"/>
      <c r="UA214" s="44"/>
      <c r="UB214" s="44"/>
      <c r="UC214" s="44"/>
      <c r="UD214" s="44"/>
      <c r="UE214" s="44"/>
      <c r="UF214" s="44"/>
      <c r="UG214" s="44"/>
      <c r="UH214" s="44"/>
      <c r="UI214" s="44"/>
      <c r="UJ214" s="44"/>
      <c r="UK214" s="44"/>
      <c r="UL214" s="44"/>
      <c r="UM214" s="44"/>
      <c r="UN214" s="44"/>
      <c r="UO214" s="44"/>
      <c r="UP214" s="44"/>
      <c r="UQ214" s="44"/>
      <c r="UR214" s="44"/>
      <c r="US214" s="44"/>
      <c r="UT214" s="44"/>
      <c r="UU214" s="44"/>
      <c r="UV214" s="44"/>
      <c r="UW214" s="44"/>
      <c r="UX214" s="44"/>
      <c r="UY214" s="44"/>
      <c r="UZ214" s="44"/>
      <c r="VA214" s="44"/>
      <c r="VB214" s="44"/>
      <c r="VC214" s="44"/>
      <c r="VD214" s="44"/>
      <c r="VE214" s="44"/>
      <c r="VF214" s="44"/>
      <c r="VG214" s="44"/>
      <c r="VH214" s="44"/>
      <c r="VI214" s="44"/>
      <c r="VJ214" s="44"/>
      <c r="VK214" s="44"/>
      <c r="VL214" s="44"/>
      <c r="VM214" s="44"/>
      <c r="VN214" s="44"/>
      <c r="VO214" s="44"/>
      <c r="VP214" s="44"/>
      <c r="VQ214" s="44"/>
      <c r="VR214" s="44"/>
      <c r="VS214" s="44"/>
      <c r="VT214" s="44"/>
      <c r="VU214" s="44"/>
      <c r="VV214" s="44"/>
      <c r="VW214" s="44"/>
      <c r="VX214" s="44"/>
      <c r="VY214" s="44"/>
      <c r="VZ214" s="44"/>
      <c r="WA214" s="44"/>
      <c r="WB214" s="44"/>
      <c r="WC214" s="44"/>
      <c r="WD214" s="44"/>
      <c r="WE214" s="44"/>
      <c r="WF214" s="44"/>
      <c r="WG214" s="44"/>
      <c r="WH214" s="44"/>
      <c r="WI214" s="44"/>
      <c r="WJ214" s="44"/>
      <c r="WK214" s="44"/>
      <c r="WL214" s="44"/>
      <c r="WM214" s="44"/>
      <c r="WN214" s="44"/>
      <c r="WO214" s="44"/>
      <c r="WP214" s="44"/>
      <c r="WQ214" s="44"/>
      <c r="WR214" s="44"/>
      <c r="WS214" s="44"/>
      <c r="WT214" s="44"/>
      <c r="WU214" s="44"/>
      <c r="WV214" s="44"/>
      <c r="WW214" s="44"/>
      <c r="WX214" s="44"/>
      <c r="WY214" s="44"/>
      <c r="WZ214" s="44"/>
      <c r="XA214" s="44"/>
      <c r="XB214" s="44"/>
      <c r="XC214" s="44"/>
      <c r="XD214" s="44"/>
      <c r="XE214" s="44"/>
      <c r="XF214" s="44"/>
      <c r="XG214" s="44"/>
      <c r="XH214" s="44"/>
      <c r="XI214" s="44"/>
      <c r="XJ214" s="44"/>
      <c r="XK214" s="44"/>
      <c r="XL214" s="44"/>
      <c r="XM214" s="44"/>
      <c r="XN214" s="44"/>
      <c r="XO214" s="44"/>
      <c r="XP214" s="44"/>
      <c r="XQ214" s="44"/>
      <c r="XR214" s="44"/>
      <c r="XS214" s="44"/>
      <c r="XT214" s="44"/>
      <c r="XU214" s="44"/>
      <c r="XV214" s="44"/>
      <c r="XW214" s="44"/>
      <c r="XX214" s="44"/>
      <c r="XY214" s="44"/>
      <c r="XZ214" s="44"/>
      <c r="YA214" s="44"/>
      <c r="YB214" s="44"/>
      <c r="YC214" s="44"/>
      <c r="YD214" s="44"/>
      <c r="YE214" s="44"/>
      <c r="YF214" s="44"/>
      <c r="YG214" s="44"/>
      <c r="YH214" s="44"/>
      <c r="YI214" s="44"/>
      <c r="YJ214" s="44"/>
      <c r="YK214" s="44"/>
      <c r="YL214" s="44"/>
      <c r="YM214" s="44"/>
      <c r="YN214" s="44"/>
      <c r="YO214" s="44"/>
      <c r="YP214" s="44"/>
      <c r="YQ214" s="44"/>
      <c r="YR214" s="44"/>
      <c r="YS214" s="44"/>
      <c r="YT214" s="44"/>
      <c r="YU214" s="44"/>
      <c r="YV214" s="44"/>
      <c r="YW214" s="44"/>
      <c r="YX214" s="44"/>
      <c r="YY214" s="44"/>
      <c r="YZ214" s="44"/>
      <c r="ZA214" s="44"/>
      <c r="ZB214" s="44"/>
      <c r="ZC214" s="44"/>
      <c r="ZD214" s="44"/>
      <c r="ZE214" s="44"/>
      <c r="ZF214" s="44"/>
      <c r="ZG214" s="44"/>
      <c r="ZH214" s="44"/>
      <c r="ZI214" s="44"/>
      <c r="ZJ214" s="44"/>
      <c r="ZK214" s="44"/>
      <c r="ZL214" s="44"/>
      <c r="ZM214" s="44"/>
      <c r="ZN214" s="44"/>
      <c r="ZO214" s="44"/>
      <c r="ZP214" s="44"/>
      <c r="ZQ214" s="44"/>
      <c r="ZR214" s="44"/>
      <c r="ZS214" s="44"/>
      <c r="ZT214" s="44"/>
      <c r="ZU214" s="44"/>
      <c r="ZV214" s="44"/>
      <c r="ZW214" s="44"/>
      <c r="ZX214" s="44"/>
      <c r="ZY214" s="44"/>
      <c r="ZZ214" s="44"/>
      <c r="AAA214" s="44"/>
      <c r="AAB214" s="44"/>
      <c r="AAC214" s="44"/>
      <c r="AAD214" s="44"/>
      <c r="AAE214" s="44"/>
      <c r="AAF214" s="44"/>
      <c r="AAG214" s="44"/>
      <c r="AAH214" s="44"/>
      <c r="AAI214" s="44"/>
      <c r="AAJ214" s="44"/>
      <c r="AAK214" s="44"/>
      <c r="AAL214" s="44"/>
      <c r="AAM214" s="44"/>
      <c r="AAN214" s="44"/>
      <c r="AAO214" s="44"/>
      <c r="AAP214" s="44"/>
      <c r="AAQ214" s="44"/>
      <c r="AAR214" s="44"/>
      <c r="AAS214" s="44"/>
      <c r="AAT214" s="44"/>
      <c r="AAU214" s="44"/>
      <c r="AAV214" s="44"/>
      <c r="AAW214" s="44"/>
      <c r="AAX214" s="44"/>
      <c r="AAY214" s="44"/>
      <c r="AAZ214" s="44"/>
      <c r="ABA214" s="44"/>
      <c r="ABB214" s="44"/>
      <c r="ABC214" s="42"/>
    </row>
    <row r="215" spans="1:731" s="6" customFormat="1" ht="33" customHeight="1" x14ac:dyDescent="0.2">
      <c r="A215" s="187" t="s">
        <v>165</v>
      </c>
      <c r="B215" s="187"/>
      <c r="C215" s="187"/>
      <c r="D215" s="187"/>
      <c r="E215" s="187"/>
      <c r="F215" s="187"/>
      <c r="G215" s="187"/>
      <c r="H215" s="187"/>
      <c r="I215" s="187"/>
      <c r="J215" s="187"/>
      <c r="K215" s="187"/>
      <c r="L215" s="187"/>
      <c r="M215" s="187"/>
      <c r="N215" s="187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  <c r="CI215" s="44"/>
      <c r="CJ215" s="44"/>
      <c r="CK215" s="44"/>
      <c r="CL215" s="44"/>
      <c r="CM215" s="44"/>
      <c r="CN215" s="44"/>
      <c r="CO215" s="44"/>
      <c r="CP215" s="44"/>
      <c r="CQ215" s="44"/>
      <c r="CR215" s="44"/>
      <c r="CS215" s="44"/>
      <c r="CT215" s="44"/>
      <c r="CU215" s="44"/>
      <c r="CV215" s="44"/>
      <c r="CW215" s="44"/>
      <c r="CX215" s="44"/>
      <c r="CY215" s="44"/>
      <c r="CZ215" s="44"/>
      <c r="DA215" s="44"/>
      <c r="DB215" s="44"/>
      <c r="DC215" s="44"/>
      <c r="DD215" s="44"/>
      <c r="DE215" s="44"/>
      <c r="DF215" s="44"/>
      <c r="DG215" s="44"/>
      <c r="DH215" s="44"/>
      <c r="DI215" s="44"/>
      <c r="DJ215" s="44"/>
      <c r="DK215" s="44"/>
      <c r="DL215" s="44"/>
      <c r="DM215" s="44"/>
      <c r="DN215" s="44"/>
      <c r="DO215" s="44"/>
      <c r="DP215" s="44"/>
      <c r="DQ215" s="44"/>
      <c r="DR215" s="44"/>
      <c r="DS215" s="44"/>
      <c r="DT215" s="44"/>
      <c r="DU215" s="44"/>
      <c r="DV215" s="44"/>
      <c r="DW215" s="44"/>
      <c r="DX215" s="44"/>
      <c r="DY215" s="44"/>
      <c r="DZ215" s="44"/>
      <c r="EA215" s="44"/>
      <c r="EB215" s="44"/>
      <c r="EC215" s="44"/>
      <c r="ED215" s="44"/>
      <c r="EE215" s="44"/>
      <c r="EF215" s="44"/>
      <c r="EG215" s="44"/>
      <c r="EH215" s="44"/>
      <c r="EI215" s="44"/>
      <c r="EJ215" s="44"/>
      <c r="EK215" s="44"/>
      <c r="EL215" s="44"/>
      <c r="EM215" s="44"/>
      <c r="EN215" s="44"/>
      <c r="EO215" s="44"/>
      <c r="EP215" s="44"/>
      <c r="EQ215" s="44"/>
      <c r="ER215" s="44"/>
      <c r="ES215" s="44"/>
      <c r="ET215" s="44"/>
      <c r="EU215" s="44"/>
      <c r="EV215" s="44"/>
      <c r="EW215" s="44"/>
      <c r="EX215" s="44"/>
      <c r="EY215" s="44"/>
      <c r="EZ215" s="44"/>
      <c r="FA215" s="44"/>
      <c r="FB215" s="44"/>
      <c r="FC215" s="44"/>
      <c r="FD215" s="44"/>
      <c r="FE215" s="44"/>
      <c r="FF215" s="44"/>
      <c r="FG215" s="44"/>
      <c r="FH215" s="44"/>
      <c r="FI215" s="44"/>
      <c r="FJ215" s="44"/>
      <c r="FK215" s="44"/>
      <c r="FL215" s="44"/>
      <c r="FM215" s="44"/>
      <c r="FN215" s="44"/>
      <c r="FO215" s="44"/>
      <c r="FP215" s="44"/>
      <c r="FQ215" s="44"/>
      <c r="FR215" s="44"/>
      <c r="FS215" s="44"/>
      <c r="FT215" s="44"/>
      <c r="FU215" s="44"/>
      <c r="FV215" s="44"/>
      <c r="FW215" s="44"/>
      <c r="FX215" s="44"/>
      <c r="FY215" s="44"/>
      <c r="FZ215" s="44"/>
      <c r="GA215" s="44"/>
      <c r="GB215" s="44"/>
      <c r="GC215" s="44"/>
      <c r="GD215" s="44"/>
      <c r="GE215" s="44"/>
      <c r="GF215" s="44"/>
      <c r="GG215" s="44"/>
      <c r="GH215" s="44"/>
      <c r="GI215" s="44"/>
      <c r="GJ215" s="44"/>
      <c r="GK215" s="44"/>
      <c r="GL215" s="44"/>
      <c r="GM215" s="44"/>
      <c r="GN215" s="44"/>
      <c r="GO215" s="44"/>
      <c r="GP215" s="44"/>
      <c r="GQ215" s="44"/>
      <c r="GR215" s="44"/>
      <c r="GS215" s="44"/>
      <c r="GT215" s="44"/>
      <c r="GU215" s="44"/>
      <c r="GV215" s="44"/>
      <c r="GW215" s="44"/>
      <c r="GX215" s="44"/>
      <c r="GY215" s="44"/>
      <c r="GZ215" s="44"/>
      <c r="HA215" s="44"/>
      <c r="HB215" s="44"/>
      <c r="HC215" s="44"/>
      <c r="HD215" s="44"/>
      <c r="HE215" s="44"/>
      <c r="HF215" s="44"/>
      <c r="HG215" s="44"/>
      <c r="HH215" s="44"/>
      <c r="HI215" s="44"/>
      <c r="HJ215" s="44"/>
      <c r="HK215" s="44"/>
      <c r="HL215" s="44"/>
      <c r="HM215" s="44"/>
      <c r="HN215" s="44"/>
      <c r="HO215" s="44"/>
      <c r="HP215" s="44"/>
      <c r="HQ215" s="44"/>
      <c r="HR215" s="44"/>
      <c r="HS215" s="44"/>
      <c r="HT215" s="44"/>
      <c r="HU215" s="44"/>
      <c r="HV215" s="44"/>
      <c r="HW215" s="44"/>
      <c r="HX215" s="44"/>
      <c r="HY215" s="44"/>
      <c r="HZ215" s="44"/>
      <c r="IA215" s="44"/>
      <c r="IB215" s="44"/>
      <c r="IC215" s="44"/>
      <c r="ID215" s="44"/>
      <c r="IE215" s="44"/>
      <c r="IF215" s="44"/>
      <c r="IG215" s="44"/>
      <c r="IH215" s="44"/>
      <c r="II215" s="44"/>
      <c r="IJ215" s="44"/>
      <c r="IK215" s="44"/>
      <c r="IL215" s="44"/>
      <c r="IM215" s="44"/>
      <c r="IN215" s="44"/>
      <c r="IO215" s="44"/>
      <c r="IP215" s="44"/>
      <c r="IQ215" s="44"/>
      <c r="IR215" s="44"/>
      <c r="IS215" s="44"/>
      <c r="IT215" s="44"/>
      <c r="IU215" s="44"/>
      <c r="IV215" s="44"/>
      <c r="IW215" s="44"/>
      <c r="IX215" s="44"/>
      <c r="IY215" s="44"/>
      <c r="IZ215" s="44"/>
      <c r="JA215" s="44"/>
      <c r="JB215" s="44"/>
      <c r="JC215" s="44"/>
      <c r="JD215" s="44"/>
      <c r="JE215" s="44"/>
      <c r="JF215" s="44"/>
      <c r="JG215" s="44"/>
      <c r="JH215" s="44"/>
      <c r="JI215" s="44"/>
      <c r="JJ215" s="44"/>
      <c r="JK215" s="44"/>
      <c r="JL215" s="44"/>
      <c r="JM215" s="44"/>
      <c r="JN215" s="44"/>
      <c r="JO215" s="44"/>
      <c r="JP215" s="44"/>
      <c r="JQ215" s="44"/>
      <c r="JR215" s="44"/>
      <c r="JS215" s="44"/>
      <c r="JT215" s="44"/>
      <c r="JU215" s="44"/>
      <c r="JV215" s="44"/>
      <c r="JW215" s="44"/>
      <c r="JX215" s="44"/>
      <c r="JY215" s="44"/>
      <c r="JZ215" s="44"/>
      <c r="KA215" s="44"/>
      <c r="KB215" s="44"/>
      <c r="KC215" s="44"/>
      <c r="KD215" s="44"/>
      <c r="KE215" s="44"/>
      <c r="KF215" s="44"/>
      <c r="KG215" s="44"/>
      <c r="KH215" s="44"/>
      <c r="KI215" s="44"/>
      <c r="KJ215" s="44"/>
      <c r="KK215" s="44"/>
      <c r="KL215" s="44"/>
      <c r="KM215" s="44"/>
      <c r="KN215" s="44"/>
      <c r="KO215" s="44"/>
      <c r="KP215" s="44"/>
      <c r="KQ215" s="44"/>
      <c r="KR215" s="44"/>
      <c r="KS215" s="44"/>
      <c r="KT215" s="44"/>
      <c r="KU215" s="44"/>
      <c r="KV215" s="44"/>
      <c r="KW215" s="44"/>
      <c r="KX215" s="44"/>
      <c r="KY215" s="44"/>
      <c r="KZ215" s="44"/>
      <c r="LA215" s="44"/>
      <c r="LB215" s="44"/>
      <c r="LC215" s="44"/>
      <c r="LD215" s="44"/>
      <c r="LE215" s="44"/>
      <c r="LF215" s="44"/>
      <c r="LG215" s="44"/>
      <c r="LH215" s="44"/>
      <c r="LI215" s="44"/>
      <c r="LJ215" s="44"/>
      <c r="LK215" s="44"/>
      <c r="LL215" s="44"/>
      <c r="LM215" s="44"/>
      <c r="LN215" s="44"/>
      <c r="LO215" s="44"/>
      <c r="LP215" s="44"/>
      <c r="LQ215" s="44"/>
      <c r="LR215" s="44"/>
      <c r="LS215" s="44"/>
      <c r="LT215" s="44"/>
      <c r="LU215" s="44"/>
      <c r="LV215" s="44"/>
      <c r="LW215" s="44"/>
      <c r="LX215" s="44"/>
      <c r="LY215" s="44"/>
      <c r="LZ215" s="44"/>
      <c r="MA215" s="44"/>
      <c r="MB215" s="44"/>
      <c r="MC215" s="44"/>
      <c r="MD215" s="44"/>
      <c r="ME215" s="44"/>
      <c r="MF215" s="44"/>
      <c r="MG215" s="44"/>
      <c r="MH215" s="44"/>
      <c r="MI215" s="44"/>
      <c r="MJ215" s="44"/>
      <c r="MK215" s="44"/>
      <c r="ML215" s="44"/>
      <c r="MM215" s="44"/>
      <c r="MN215" s="44"/>
      <c r="MO215" s="44"/>
      <c r="MP215" s="44"/>
      <c r="MQ215" s="44"/>
      <c r="MR215" s="44"/>
      <c r="MS215" s="44"/>
      <c r="MT215" s="44"/>
      <c r="MU215" s="44"/>
      <c r="MV215" s="44"/>
      <c r="MW215" s="44"/>
      <c r="MX215" s="44"/>
      <c r="MY215" s="44"/>
      <c r="MZ215" s="44"/>
      <c r="NA215" s="44"/>
      <c r="NB215" s="44"/>
      <c r="NC215" s="44"/>
      <c r="ND215" s="44"/>
      <c r="NE215" s="44"/>
      <c r="NF215" s="44"/>
      <c r="NG215" s="44"/>
      <c r="NH215" s="44"/>
      <c r="NI215" s="44"/>
      <c r="NJ215" s="44"/>
      <c r="NK215" s="44"/>
      <c r="NL215" s="44"/>
      <c r="NM215" s="44"/>
      <c r="NN215" s="44"/>
      <c r="NO215" s="44"/>
      <c r="NP215" s="44"/>
      <c r="NQ215" s="44"/>
      <c r="NR215" s="44"/>
      <c r="NS215" s="44"/>
      <c r="NT215" s="44"/>
      <c r="NU215" s="44"/>
      <c r="NV215" s="44"/>
      <c r="NW215" s="44"/>
      <c r="NX215" s="44"/>
      <c r="NY215" s="44"/>
      <c r="NZ215" s="44"/>
      <c r="OA215" s="44"/>
      <c r="OB215" s="44"/>
      <c r="OC215" s="44"/>
      <c r="OD215" s="44"/>
      <c r="OE215" s="44"/>
      <c r="OF215" s="44"/>
      <c r="OG215" s="44"/>
      <c r="OH215" s="44"/>
      <c r="OI215" s="44"/>
      <c r="OJ215" s="44"/>
      <c r="OK215" s="44"/>
      <c r="OL215" s="44"/>
      <c r="OM215" s="44"/>
      <c r="ON215" s="44"/>
      <c r="OO215" s="44"/>
      <c r="OP215" s="44"/>
      <c r="OQ215" s="44"/>
      <c r="OR215" s="44"/>
      <c r="OS215" s="44"/>
      <c r="OT215" s="44"/>
      <c r="OU215" s="44"/>
      <c r="OV215" s="44"/>
      <c r="OW215" s="44"/>
      <c r="OX215" s="44"/>
      <c r="OY215" s="44"/>
      <c r="OZ215" s="44"/>
      <c r="PA215" s="44"/>
      <c r="PB215" s="44"/>
      <c r="PC215" s="44"/>
      <c r="PD215" s="44"/>
      <c r="PE215" s="44"/>
      <c r="PF215" s="44"/>
      <c r="PG215" s="44"/>
      <c r="PH215" s="44"/>
      <c r="PI215" s="44"/>
      <c r="PJ215" s="44"/>
      <c r="PK215" s="44"/>
      <c r="PL215" s="44"/>
      <c r="PM215" s="44"/>
      <c r="PN215" s="44"/>
      <c r="PO215" s="44"/>
      <c r="PP215" s="44"/>
      <c r="PQ215" s="44"/>
      <c r="PR215" s="44"/>
      <c r="PS215" s="44"/>
      <c r="PT215" s="44"/>
      <c r="PU215" s="44"/>
      <c r="PV215" s="44"/>
      <c r="PW215" s="44"/>
      <c r="PX215" s="44"/>
      <c r="PY215" s="44"/>
      <c r="PZ215" s="44"/>
      <c r="QA215" s="44"/>
      <c r="QB215" s="44"/>
      <c r="QC215" s="44"/>
      <c r="QD215" s="44"/>
      <c r="QE215" s="44"/>
      <c r="QF215" s="44"/>
      <c r="QG215" s="44"/>
      <c r="QH215" s="44"/>
      <c r="QI215" s="44"/>
      <c r="QJ215" s="44"/>
      <c r="QK215" s="44"/>
      <c r="QL215" s="44"/>
      <c r="QM215" s="44"/>
      <c r="QN215" s="44"/>
      <c r="QO215" s="44"/>
      <c r="QP215" s="44"/>
      <c r="QQ215" s="44"/>
      <c r="QR215" s="44"/>
      <c r="QS215" s="44"/>
      <c r="QT215" s="44"/>
      <c r="QU215" s="44"/>
      <c r="QV215" s="44"/>
      <c r="QW215" s="44"/>
      <c r="QX215" s="44"/>
      <c r="QY215" s="44"/>
      <c r="QZ215" s="44"/>
      <c r="RA215" s="44"/>
      <c r="RB215" s="44"/>
      <c r="RC215" s="44"/>
      <c r="RD215" s="44"/>
      <c r="RE215" s="44"/>
      <c r="RF215" s="44"/>
      <c r="RG215" s="44"/>
      <c r="RH215" s="44"/>
      <c r="RI215" s="44"/>
      <c r="RJ215" s="44"/>
      <c r="RK215" s="44"/>
      <c r="RL215" s="44"/>
      <c r="RM215" s="44"/>
      <c r="RN215" s="44"/>
      <c r="RO215" s="44"/>
      <c r="RP215" s="44"/>
      <c r="RQ215" s="44"/>
      <c r="RR215" s="44"/>
      <c r="RS215" s="44"/>
      <c r="RT215" s="44"/>
      <c r="RU215" s="44"/>
      <c r="RV215" s="44"/>
      <c r="RW215" s="44"/>
      <c r="RX215" s="44"/>
      <c r="RY215" s="44"/>
      <c r="RZ215" s="44"/>
      <c r="SA215" s="44"/>
      <c r="SB215" s="44"/>
      <c r="SC215" s="44"/>
      <c r="SD215" s="44"/>
      <c r="SE215" s="44"/>
      <c r="SF215" s="44"/>
      <c r="SG215" s="44"/>
      <c r="SH215" s="44"/>
      <c r="SI215" s="44"/>
      <c r="SJ215" s="44"/>
      <c r="SK215" s="44"/>
      <c r="SL215" s="44"/>
      <c r="SM215" s="44"/>
      <c r="SN215" s="44"/>
      <c r="SO215" s="44"/>
      <c r="SP215" s="44"/>
      <c r="SQ215" s="44"/>
      <c r="SR215" s="44"/>
      <c r="SS215" s="44"/>
      <c r="ST215" s="44"/>
      <c r="SU215" s="44"/>
      <c r="SV215" s="44"/>
      <c r="SW215" s="44"/>
      <c r="SX215" s="44"/>
      <c r="SY215" s="44"/>
      <c r="SZ215" s="44"/>
      <c r="TA215" s="44"/>
      <c r="TB215" s="44"/>
      <c r="TC215" s="44"/>
      <c r="TD215" s="44"/>
      <c r="TE215" s="44"/>
      <c r="TF215" s="44"/>
      <c r="TG215" s="44"/>
      <c r="TH215" s="44"/>
      <c r="TI215" s="44"/>
      <c r="TJ215" s="44"/>
      <c r="TK215" s="44"/>
      <c r="TL215" s="44"/>
      <c r="TM215" s="44"/>
      <c r="TN215" s="44"/>
      <c r="TO215" s="44"/>
      <c r="TP215" s="44"/>
      <c r="TQ215" s="44"/>
      <c r="TR215" s="44"/>
      <c r="TS215" s="44"/>
      <c r="TT215" s="44"/>
      <c r="TU215" s="44"/>
      <c r="TV215" s="44"/>
      <c r="TW215" s="44"/>
      <c r="TX215" s="44"/>
      <c r="TY215" s="44"/>
      <c r="TZ215" s="44"/>
      <c r="UA215" s="44"/>
      <c r="UB215" s="44"/>
      <c r="UC215" s="44"/>
      <c r="UD215" s="44"/>
      <c r="UE215" s="44"/>
      <c r="UF215" s="44"/>
      <c r="UG215" s="44"/>
      <c r="UH215" s="44"/>
      <c r="UI215" s="44"/>
      <c r="UJ215" s="44"/>
      <c r="UK215" s="44"/>
      <c r="UL215" s="44"/>
      <c r="UM215" s="44"/>
      <c r="UN215" s="44"/>
      <c r="UO215" s="44"/>
      <c r="UP215" s="44"/>
      <c r="UQ215" s="44"/>
      <c r="UR215" s="44"/>
      <c r="US215" s="44"/>
      <c r="UT215" s="44"/>
      <c r="UU215" s="44"/>
      <c r="UV215" s="44"/>
      <c r="UW215" s="44"/>
      <c r="UX215" s="44"/>
      <c r="UY215" s="44"/>
      <c r="UZ215" s="44"/>
      <c r="VA215" s="44"/>
      <c r="VB215" s="44"/>
      <c r="VC215" s="44"/>
      <c r="VD215" s="44"/>
      <c r="VE215" s="44"/>
      <c r="VF215" s="44"/>
      <c r="VG215" s="44"/>
      <c r="VH215" s="44"/>
      <c r="VI215" s="44"/>
      <c r="VJ215" s="44"/>
      <c r="VK215" s="44"/>
      <c r="VL215" s="44"/>
      <c r="VM215" s="44"/>
      <c r="VN215" s="44"/>
      <c r="VO215" s="44"/>
      <c r="VP215" s="44"/>
      <c r="VQ215" s="44"/>
      <c r="VR215" s="44"/>
      <c r="VS215" s="44"/>
      <c r="VT215" s="44"/>
      <c r="VU215" s="44"/>
      <c r="VV215" s="44"/>
      <c r="VW215" s="44"/>
      <c r="VX215" s="44"/>
      <c r="VY215" s="44"/>
      <c r="VZ215" s="44"/>
      <c r="WA215" s="44"/>
      <c r="WB215" s="44"/>
      <c r="WC215" s="44"/>
      <c r="WD215" s="44"/>
      <c r="WE215" s="44"/>
      <c r="WF215" s="44"/>
      <c r="WG215" s="44"/>
      <c r="WH215" s="44"/>
      <c r="WI215" s="44"/>
      <c r="WJ215" s="44"/>
      <c r="WK215" s="44"/>
      <c r="WL215" s="44"/>
      <c r="WM215" s="44"/>
      <c r="WN215" s="44"/>
      <c r="WO215" s="44"/>
      <c r="WP215" s="44"/>
      <c r="WQ215" s="44"/>
      <c r="WR215" s="44"/>
      <c r="WS215" s="44"/>
      <c r="WT215" s="44"/>
      <c r="WU215" s="44"/>
      <c r="WV215" s="44"/>
      <c r="WW215" s="44"/>
      <c r="WX215" s="44"/>
      <c r="WY215" s="44"/>
      <c r="WZ215" s="44"/>
      <c r="XA215" s="44"/>
      <c r="XB215" s="44"/>
      <c r="XC215" s="44"/>
      <c r="XD215" s="44"/>
      <c r="XE215" s="44"/>
      <c r="XF215" s="44"/>
      <c r="XG215" s="44"/>
      <c r="XH215" s="44"/>
      <c r="XI215" s="44"/>
      <c r="XJ215" s="44"/>
      <c r="XK215" s="44"/>
      <c r="XL215" s="44"/>
      <c r="XM215" s="44"/>
      <c r="XN215" s="44"/>
      <c r="XO215" s="44"/>
      <c r="XP215" s="44"/>
      <c r="XQ215" s="44"/>
      <c r="XR215" s="44"/>
      <c r="XS215" s="44"/>
      <c r="XT215" s="44"/>
      <c r="XU215" s="44"/>
      <c r="XV215" s="44"/>
      <c r="XW215" s="44"/>
      <c r="XX215" s="44"/>
      <c r="XY215" s="44"/>
      <c r="XZ215" s="44"/>
      <c r="YA215" s="44"/>
      <c r="YB215" s="44"/>
      <c r="YC215" s="44"/>
      <c r="YD215" s="44"/>
      <c r="YE215" s="44"/>
      <c r="YF215" s="44"/>
      <c r="YG215" s="44"/>
      <c r="YH215" s="44"/>
      <c r="YI215" s="44"/>
      <c r="YJ215" s="44"/>
      <c r="YK215" s="44"/>
      <c r="YL215" s="44"/>
      <c r="YM215" s="44"/>
      <c r="YN215" s="44"/>
      <c r="YO215" s="44"/>
      <c r="YP215" s="44"/>
      <c r="YQ215" s="44"/>
      <c r="YR215" s="44"/>
      <c r="YS215" s="44"/>
      <c r="YT215" s="44"/>
      <c r="YU215" s="44"/>
      <c r="YV215" s="44"/>
      <c r="YW215" s="44"/>
      <c r="YX215" s="44"/>
      <c r="YY215" s="44"/>
      <c r="YZ215" s="44"/>
      <c r="ZA215" s="44"/>
      <c r="ZB215" s="44"/>
      <c r="ZC215" s="44"/>
      <c r="ZD215" s="44"/>
      <c r="ZE215" s="44"/>
      <c r="ZF215" s="44"/>
      <c r="ZG215" s="44"/>
      <c r="ZH215" s="44"/>
      <c r="ZI215" s="44"/>
      <c r="ZJ215" s="44"/>
      <c r="ZK215" s="44"/>
      <c r="ZL215" s="44"/>
      <c r="ZM215" s="44"/>
      <c r="ZN215" s="44"/>
      <c r="ZO215" s="44"/>
      <c r="ZP215" s="44"/>
      <c r="ZQ215" s="44"/>
      <c r="ZR215" s="44"/>
      <c r="ZS215" s="44"/>
      <c r="ZT215" s="44"/>
      <c r="ZU215" s="44"/>
      <c r="ZV215" s="44"/>
      <c r="ZW215" s="44"/>
      <c r="ZX215" s="44"/>
      <c r="ZY215" s="44"/>
      <c r="ZZ215" s="44"/>
      <c r="AAA215" s="44"/>
      <c r="AAB215" s="44"/>
      <c r="AAC215" s="44"/>
      <c r="AAD215" s="44"/>
      <c r="AAE215" s="44"/>
      <c r="AAF215" s="44"/>
      <c r="AAG215" s="44"/>
      <c r="AAH215" s="44"/>
      <c r="AAI215" s="44"/>
      <c r="AAJ215" s="44"/>
      <c r="AAK215" s="44"/>
      <c r="AAL215" s="44"/>
      <c r="AAM215" s="44"/>
      <c r="AAN215" s="44"/>
      <c r="AAO215" s="44"/>
      <c r="AAP215" s="44"/>
      <c r="AAQ215" s="44"/>
      <c r="AAR215" s="44"/>
      <c r="AAS215" s="44"/>
      <c r="AAT215" s="44"/>
      <c r="AAU215" s="44"/>
      <c r="AAV215" s="44"/>
      <c r="AAW215" s="44"/>
      <c r="AAX215" s="44"/>
      <c r="AAY215" s="44"/>
      <c r="AAZ215" s="44"/>
      <c r="ABA215" s="44"/>
      <c r="ABB215" s="44"/>
      <c r="ABC215" s="42"/>
    </row>
    <row r="216" spans="1:731" s="6" customFormat="1" ht="90.75" customHeight="1" x14ac:dyDescent="0.2">
      <c r="A216" s="187" t="s">
        <v>166</v>
      </c>
      <c r="B216" s="187"/>
      <c r="C216" s="187"/>
      <c r="D216" s="187"/>
      <c r="E216" s="187"/>
      <c r="F216" s="187"/>
      <c r="G216" s="187"/>
      <c r="H216" s="187"/>
      <c r="I216" s="187"/>
      <c r="J216" s="187"/>
      <c r="K216" s="187"/>
      <c r="L216" s="187"/>
      <c r="M216" s="187"/>
      <c r="N216" s="187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  <c r="CI216" s="44"/>
      <c r="CJ216" s="44"/>
      <c r="CK216" s="44"/>
      <c r="CL216" s="44"/>
      <c r="CM216" s="44"/>
      <c r="CN216" s="44"/>
      <c r="CO216" s="44"/>
      <c r="CP216" s="44"/>
      <c r="CQ216" s="44"/>
      <c r="CR216" s="44"/>
      <c r="CS216" s="44"/>
      <c r="CT216" s="44"/>
      <c r="CU216" s="44"/>
      <c r="CV216" s="44"/>
      <c r="CW216" s="44"/>
      <c r="CX216" s="44"/>
      <c r="CY216" s="44"/>
      <c r="CZ216" s="44"/>
      <c r="DA216" s="44"/>
      <c r="DB216" s="44"/>
      <c r="DC216" s="44"/>
      <c r="DD216" s="44"/>
      <c r="DE216" s="44"/>
      <c r="DF216" s="44"/>
      <c r="DG216" s="44"/>
      <c r="DH216" s="44"/>
      <c r="DI216" s="44"/>
      <c r="DJ216" s="44"/>
      <c r="DK216" s="44"/>
      <c r="DL216" s="44"/>
      <c r="DM216" s="44"/>
      <c r="DN216" s="44"/>
      <c r="DO216" s="44"/>
      <c r="DP216" s="44"/>
      <c r="DQ216" s="44"/>
      <c r="DR216" s="44"/>
      <c r="DS216" s="44"/>
      <c r="DT216" s="44"/>
      <c r="DU216" s="44"/>
      <c r="DV216" s="44"/>
      <c r="DW216" s="44"/>
      <c r="DX216" s="44"/>
      <c r="DY216" s="44"/>
      <c r="DZ216" s="44"/>
      <c r="EA216" s="44"/>
      <c r="EB216" s="44"/>
      <c r="EC216" s="44"/>
      <c r="ED216" s="44"/>
      <c r="EE216" s="44"/>
      <c r="EF216" s="44"/>
      <c r="EG216" s="44"/>
      <c r="EH216" s="44"/>
      <c r="EI216" s="44"/>
      <c r="EJ216" s="44"/>
      <c r="EK216" s="44"/>
      <c r="EL216" s="44"/>
      <c r="EM216" s="44"/>
      <c r="EN216" s="44"/>
      <c r="EO216" s="44"/>
      <c r="EP216" s="44"/>
      <c r="EQ216" s="44"/>
      <c r="ER216" s="44"/>
      <c r="ES216" s="44"/>
      <c r="ET216" s="44"/>
      <c r="EU216" s="44"/>
      <c r="EV216" s="44"/>
      <c r="EW216" s="44"/>
      <c r="EX216" s="44"/>
      <c r="EY216" s="44"/>
      <c r="EZ216" s="44"/>
      <c r="FA216" s="44"/>
      <c r="FB216" s="44"/>
      <c r="FC216" s="44"/>
      <c r="FD216" s="44"/>
      <c r="FE216" s="44"/>
      <c r="FF216" s="44"/>
      <c r="FG216" s="44"/>
      <c r="FH216" s="44"/>
      <c r="FI216" s="44"/>
      <c r="FJ216" s="44"/>
      <c r="FK216" s="44"/>
      <c r="FL216" s="44"/>
      <c r="FM216" s="44"/>
      <c r="FN216" s="44"/>
      <c r="FO216" s="44"/>
      <c r="FP216" s="44"/>
      <c r="FQ216" s="44"/>
      <c r="FR216" s="44"/>
      <c r="FS216" s="44"/>
      <c r="FT216" s="44"/>
      <c r="FU216" s="44"/>
      <c r="FV216" s="44"/>
      <c r="FW216" s="44"/>
      <c r="FX216" s="44"/>
      <c r="FY216" s="44"/>
      <c r="FZ216" s="44"/>
      <c r="GA216" s="44"/>
      <c r="GB216" s="44"/>
      <c r="GC216" s="44"/>
      <c r="GD216" s="44"/>
      <c r="GE216" s="44"/>
      <c r="GF216" s="44"/>
      <c r="GG216" s="44"/>
      <c r="GH216" s="44"/>
      <c r="GI216" s="44"/>
      <c r="GJ216" s="44"/>
      <c r="GK216" s="44"/>
      <c r="GL216" s="44"/>
      <c r="GM216" s="44"/>
      <c r="GN216" s="44"/>
      <c r="GO216" s="44"/>
      <c r="GP216" s="44"/>
      <c r="GQ216" s="44"/>
      <c r="GR216" s="44"/>
      <c r="GS216" s="44"/>
      <c r="GT216" s="44"/>
      <c r="GU216" s="44"/>
      <c r="GV216" s="44"/>
      <c r="GW216" s="44"/>
      <c r="GX216" s="44"/>
      <c r="GY216" s="44"/>
      <c r="GZ216" s="44"/>
      <c r="HA216" s="44"/>
      <c r="HB216" s="44"/>
      <c r="HC216" s="44"/>
      <c r="HD216" s="44"/>
      <c r="HE216" s="44"/>
      <c r="HF216" s="44"/>
      <c r="HG216" s="44"/>
      <c r="HH216" s="44"/>
      <c r="HI216" s="44"/>
      <c r="HJ216" s="44"/>
      <c r="HK216" s="44"/>
      <c r="HL216" s="44"/>
      <c r="HM216" s="44"/>
      <c r="HN216" s="44"/>
      <c r="HO216" s="44"/>
      <c r="HP216" s="44"/>
      <c r="HQ216" s="44"/>
      <c r="HR216" s="44"/>
      <c r="HS216" s="44"/>
      <c r="HT216" s="44"/>
      <c r="HU216" s="44"/>
      <c r="HV216" s="44"/>
      <c r="HW216" s="44"/>
      <c r="HX216" s="44"/>
      <c r="HY216" s="44"/>
      <c r="HZ216" s="44"/>
      <c r="IA216" s="44"/>
      <c r="IB216" s="44"/>
      <c r="IC216" s="44"/>
      <c r="ID216" s="44"/>
      <c r="IE216" s="44"/>
      <c r="IF216" s="44"/>
      <c r="IG216" s="44"/>
      <c r="IH216" s="44"/>
      <c r="II216" s="44"/>
      <c r="IJ216" s="44"/>
      <c r="IK216" s="44"/>
      <c r="IL216" s="44"/>
      <c r="IM216" s="44"/>
      <c r="IN216" s="44"/>
      <c r="IO216" s="44"/>
      <c r="IP216" s="44"/>
      <c r="IQ216" s="44"/>
      <c r="IR216" s="44"/>
      <c r="IS216" s="44"/>
      <c r="IT216" s="44"/>
      <c r="IU216" s="44"/>
      <c r="IV216" s="44"/>
      <c r="IW216" s="44"/>
      <c r="IX216" s="44"/>
      <c r="IY216" s="44"/>
      <c r="IZ216" s="44"/>
      <c r="JA216" s="44"/>
      <c r="JB216" s="44"/>
      <c r="JC216" s="44"/>
      <c r="JD216" s="44"/>
      <c r="JE216" s="44"/>
      <c r="JF216" s="44"/>
      <c r="JG216" s="44"/>
      <c r="JH216" s="44"/>
      <c r="JI216" s="44"/>
      <c r="JJ216" s="44"/>
      <c r="JK216" s="44"/>
      <c r="JL216" s="44"/>
      <c r="JM216" s="44"/>
      <c r="JN216" s="44"/>
      <c r="JO216" s="44"/>
      <c r="JP216" s="44"/>
      <c r="JQ216" s="44"/>
      <c r="JR216" s="44"/>
      <c r="JS216" s="44"/>
      <c r="JT216" s="44"/>
      <c r="JU216" s="44"/>
      <c r="JV216" s="44"/>
      <c r="JW216" s="44"/>
      <c r="JX216" s="44"/>
      <c r="JY216" s="44"/>
      <c r="JZ216" s="44"/>
      <c r="KA216" s="44"/>
      <c r="KB216" s="44"/>
      <c r="KC216" s="44"/>
      <c r="KD216" s="44"/>
      <c r="KE216" s="44"/>
      <c r="KF216" s="44"/>
      <c r="KG216" s="44"/>
      <c r="KH216" s="44"/>
      <c r="KI216" s="44"/>
      <c r="KJ216" s="44"/>
      <c r="KK216" s="44"/>
      <c r="KL216" s="44"/>
      <c r="KM216" s="44"/>
      <c r="KN216" s="44"/>
      <c r="KO216" s="44"/>
      <c r="KP216" s="44"/>
      <c r="KQ216" s="44"/>
      <c r="KR216" s="44"/>
      <c r="KS216" s="44"/>
      <c r="KT216" s="44"/>
      <c r="KU216" s="44"/>
      <c r="KV216" s="44"/>
      <c r="KW216" s="44"/>
      <c r="KX216" s="44"/>
      <c r="KY216" s="44"/>
      <c r="KZ216" s="44"/>
      <c r="LA216" s="44"/>
      <c r="LB216" s="44"/>
      <c r="LC216" s="44"/>
      <c r="LD216" s="44"/>
      <c r="LE216" s="44"/>
      <c r="LF216" s="44"/>
      <c r="LG216" s="44"/>
      <c r="LH216" s="44"/>
      <c r="LI216" s="44"/>
      <c r="LJ216" s="44"/>
      <c r="LK216" s="44"/>
      <c r="LL216" s="44"/>
      <c r="LM216" s="44"/>
      <c r="LN216" s="44"/>
      <c r="LO216" s="44"/>
      <c r="LP216" s="44"/>
      <c r="LQ216" s="44"/>
      <c r="LR216" s="44"/>
      <c r="LS216" s="44"/>
      <c r="LT216" s="44"/>
      <c r="LU216" s="44"/>
      <c r="LV216" s="44"/>
      <c r="LW216" s="44"/>
      <c r="LX216" s="44"/>
      <c r="LY216" s="44"/>
      <c r="LZ216" s="44"/>
      <c r="MA216" s="44"/>
      <c r="MB216" s="44"/>
      <c r="MC216" s="44"/>
      <c r="MD216" s="44"/>
      <c r="ME216" s="44"/>
      <c r="MF216" s="44"/>
      <c r="MG216" s="44"/>
      <c r="MH216" s="44"/>
      <c r="MI216" s="44"/>
      <c r="MJ216" s="44"/>
      <c r="MK216" s="44"/>
      <c r="ML216" s="44"/>
      <c r="MM216" s="44"/>
      <c r="MN216" s="44"/>
      <c r="MO216" s="44"/>
      <c r="MP216" s="44"/>
      <c r="MQ216" s="44"/>
      <c r="MR216" s="44"/>
      <c r="MS216" s="44"/>
      <c r="MT216" s="44"/>
      <c r="MU216" s="44"/>
      <c r="MV216" s="44"/>
      <c r="MW216" s="44"/>
      <c r="MX216" s="44"/>
      <c r="MY216" s="44"/>
      <c r="MZ216" s="44"/>
      <c r="NA216" s="44"/>
      <c r="NB216" s="44"/>
      <c r="NC216" s="44"/>
      <c r="ND216" s="44"/>
      <c r="NE216" s="44"/>
      <c r="NF216" s="44"/>
      <c r="NG216" s="44"/>
      <c r="NH216" s="44"/>
      <c r="NI216" s="44"/>
      <c r="NJ216" s="44"/>
      <c r="NK216" s="44"/>
      <c r="NL216" s="44"/>
      <c r="NM216" s="44"/>
      <c r="NN216" s="44"/>
      <c r="NO216" s="44"/>
      <c r="NP216" s="44"/>
      <c r="NQ216" s="44"/>
      <c r="NR216" s="44"/>
      <c r="NS216" s="44"/>
      <c r="NT216" s="44"/>
      <c r="NU216" s="44"/>
      <c r="NV216" s="44"/>
      <c r="NW216" s="44"/>
      <c r="NX216" s="44"/>
      <c r="NY216" s="44"/>
      <c r="NZ216" s="44"/>
      <c r="OA216" s="44"/>
      <c r="OB216" s="44"/>
      <c r="OC216" s="44"/>
      <c r="OD216" s="44"/>
      <c r="OE216" s="44"/>
      <c r="OF216" s="44"/>
      <c r="OG216" s="44"/>
      <c r="OH216" s="44"/>
      <c r="OI216" s="44"/>
      <c r="OJ216" s="44"/>
      <c r="OK216" s="44"/>
      <c r="OL216" s="44"/>
      <c r="OM216" s="44"/>
      <c r="ON216" s="44"/>
      <c r="OO216" s="44"/>
      <c r="OP216" s="44"/>
      <c r="OQ216" s="44"/>
      <c r="OR216" s="44"/>
      <c r="OS216" s="44"/>
      <c r="OT216" s="44"/>
      <c r="OU216" s="44"/>
      <c r="OV216" s="44"/>
      <c r="OW216" s="44"/>
      <c r="OX216" s="44"/>
      <c r="OY216" s="44"/>
      <c r="OZ216" s="44"/>
      <c r="PA216" s="44"/>
      <c r="PB216" s="44"/>
      <c r="PC216" s="44"/>
      <c r="PD216" s="44"/>
      <c r="PE216" s="44"/>
      <c r="PF216" s="44"/>
      <c r="PG216" s="44"/>
      <c r="PH216" s="44"/>
      <c r="PI216" s="44"/>
      <c r="PJ216" s="44"/>
      <c r="PK216" s="44"/>
      <c r="PL216" s="44"/>
      <c r="PM216" s="44"/>
      <c r="PN216" s="44"/>
      <c r="PO216" s="44"/>
      <c r="PP216" s="44"/>
      <c r="PQ216" s="44"/>
      <c r="PR216" s="44"/>
      <c r="PS216" s="44"/>
      <c r="PT216" s="44"/>
      <c r="PU216" s="44"/>
      <c r="PV216" s="44"/>
      <c r="PW216" s="44"/>
      <c r="PX216" s="44"/>
      <c r="PY216" s="44"/>
      <c r="PZ216" s="44"/>
      <c r="QA216" s="44"/>
      <c r="QB216" s="44"/>
      <c r="QC216" s="44"/>
      <c r="QD216" s="44"/>
      <c r="QE216" s="44"/>
      <c r="QF216" s="44"/>
      <c r="QG216" s="44"/>
      <c r="QH216" s="44"/>
      <c r="QI216" s="44"/>
      <c r="QJ216" s="44"/>
      <c r="QK216" s="44"/>
      <c r="QL216" s="44"/>
      <c r="QM216" s="44"/>
      <c r="QN216" s="44"/>
      <c r="QO216" s="44"/>
      <c r="QP216" s="44"/>
      <c r="QQ216" s="44"/>
      <c r="QR216" s="44"/>
      <c r="QS216" s="44"/>
      <c r="QT216" s="44"/>
      <c r="QU216" s="44"/>
      <c r="QV216" s="44"/>
      <c r="QW216" s="44"/>
      <c r="QX216" s="44"/>
      <c r="QY216" s="44"/>
      <c r="QZ216" s="44"/>
      <c r="RA216" s="44"/>
      <c r="RB216" s="44"/>
      <c r="RC216" s="44"/>
      <c r="RD216" s="44"/>
      <c r="RE216" s="44"/>
      <c r="RF216" s="44"/>
      <c r="RG216" s="44"/>
      <c r="RH216" s="44"/>
      <c r="RI216" s="44"/>
      <c r="RJ216" s="44"/>
      <c r="RK216" s="44"/>
      <c r="RL216" s="44"/>
      <c r="RM216" s="44"/>
      <c r="RN216" s="44"/>
      <c r="RO216" s="44"/>
      <c r="RP216" s="44"/>
      <c r="RQ216" s="44"/>
      <c r="RR216" s="44"/>
      <c r="RS216" s="44"/>
      <c r="RT216" s="44"/>
      <c r="RU216" s="44"/>
      <c r="RV216" s="44"/>
      <c r="RW216" s="44"/>
      <c r="RX216" s="44"/>
      <c r="RY216" s="44"/>
      <c r="RZ216" s="44"/>
      <c r="SA216" s="44"/>
      <c r="SB216" s="44"/>
      <c r="SC216" s="44"/>
      <c r="SD216" s="44"/>
      <c r="SE216" s="44"/>
      <c r="SF216" s="44"/>
      <c r="SG216" s="44"/>
      <c r="SH216" s="44"/>
      <c r="SI216" s="44"/>
      <c r="SJ216" s="44"/>
      <c r="SK216" s="44"/>
      <c r="SL216" s="44"/>
      <c r="SM216" s="44"/>
      <c r="SN216" s="44"/>
      <c r="SO216" s="44"/>
      <c r="SP216" s="44"/>
      <c r="SQ216" s="44"/>
      <c r="SR216" s="44"/>
      <c r="SS216" s="44"/>
      <c r="ST216" s="44"/>
      <c r="SU216" s="44"/>
      <c r="SV216" s="44"/>
      <c r="SW216" s="44"/>
      <c r="SX216" s="44"/>
      <c r="SY216" s="44"/>
      <c r="SZ216" s="44"/>
      <c r="TA216" s="44"/>
      <c r="TB216" s="44"/>
      <c r="TC216" s="44"/>
      <c r="TD216" s="44"/>
      <c r="TE216" s="44"/>
      <c r="TF216" s="44"/>
      <c r="TG216" s="44"/>
      <c r="TH216" s="44"/>
      <c r="TI216" s="44"/>
      <c r="TJ216" s="44"/>
      <c r="TK216" s="44"/>
      <c r="TL216" s="44"/>
      <c r="TM216" s="44"/>
      <c r="TN216" s="44"/>
      <c r="TO216" s="44"/>
      <c r="TP216" s="44"/>
      <c r="TQ216" s="44"/>
      <c r="TR216" s="44"/>
      <c r="TS216" s="44"/>
      <c r="TT216" s="44"/>
      <c r="TU216" s="44"/>
      <c r="TV216" s="44"/>
      <c r="TW216" s="44"/>
      <c r="TX216" s="44"/>
      <c r="TY216" s="44"/>
      <c r="TZ216" s="44"/>
      <c r="UA216" s="44"/>
      <c r="UB216" s="44"/>
      <c r="UC216" s="44"/>
      <c r="UD216" s="44"/>
      <c r="UE216" s="44"/>
      <c r="UF216" s="44"/>
      <c r="UG216" s="44"/>
      <c r="UH216" s="44"/>
      <c r="UI216" s="44"/>
      <c r="UJ216" s="44"/>
      <c r="UK216" s="44"/>
      <c r="UL216" s="44"/>
      <c r="UM216" s="44"/>
      <c r="UN216" s="44"/>
      <c r="UO216" s="44"/>
      <c r="UP216" s="44"/>
      <c r="UQ216" s="44"/>
      <c r="UR216" s="44"/>
      <c r="US216" s="44"/>
      <c r="UT216" s="44"/>
      <c r="UU216" s="44"/>
      <c r="UV216" s="44"/>
      <c r="UW216" s="44"/>
      <c r="UX216" s="44"/>
      <c r="UY216" s="44"/>
      <c r="UZ216" s="44"/>
      <c r="VA216" s="44"/>
      <c r="VB216" s="44"/>
      <c r="VC216" s="44"/>
      <c r="VD216" s="44"/>
      <c r="VE216" s="44"/>
      <c r="VF216" s="44"/>
      <c r="VG216" s="44"/>
      <c r="VH216" s="44"/>
      <c r="VI216" s="44"/>
      <c r="VJ216" s="44"/>
      <c r="VK216" s="44"/>
      <c r="VL216" s="44"/>
      <c r="VM216" s="44"/>
      <c r="VN216" s="44"/>
      <c r="VO216" s="44"/>
      <c r="VP216" s="44"/>
      <c r="VQ216" s="44"/>
      <c r="VR216" s="44"/>
      <c r="VS216" s="44"/>
      <c r="VT216" s="44"/>
      <c r="VU216" s="44"/>
      <c r="VV216" s="44"/>
      <c r="VW216" s="44"/>
      <c r="VX216" s="44"/>
      <c r="VY216" s="44"/>
      <c r="VZ216" s="44"/>
      <c r="WA216" s="44"/>
      <c r="WB216" s="44"/>
      <c r="WC216" s="44"/>
      <c r="WD216" s="44"/>
      <c r="WE216" s="44"/>
      <c r="WF216" s="44"/>
      <c r="WG216" s="44"/>
      <c r="WH216" s="44"/>
      <c r="WI216" s="44"/>
      <c r="WJ216" s="44"/>
      <c r="WK216" s="44"/>
      <c r="WL216" s="44"/>
      <c r="WM216" s="44"/>
      <c r="WN216" s="44"/>
      <c r="WO216" s="44"/>
      <c r="WP216" s="44"/>
      <c r="WQ216" s="44"/>
      <c r="WR216" s="44"/>
      <c r="WS216" s="44"/>
      <c r="WT216" s="44"/>
      <c r="WU216" s="44"/>
      <c r="WV216" s="44"/>
      <c r="WW216" s="44"/>
      <c r="WX216" s="44"/>
      <c r="WY216" s="44"/>
      <c r="WZ216" s="44"/>
      <c r="XA216" s="44"/>
      <c r="XB216" s="44"/>
      <c r="XC216" s="44"/>
      <c r="XD216" s="44"/>
      <c r="XE216" s="44"/>
      <c r="XF216" s="44"/>
      <c r="XG216" s="44"/>
      <c r="XH216" s="44"/>
      <c r="XI216" s="44"/>
      <c r="XJ216" s="44"/>
      <c r="XK216" s="44"/>
      <c r="XL216" s="44"/>
      <c r="XM216" s="44"/>
      <c r="XN216" s="44"/>
      <c r="XO216" s="44"/>
      <c r="XP216" s="44"/>
      <c r="XQ216" s="44"/>
      <c r="XR216" s="44"/>
      <c r="XS216" s="44"/>
      <c r="XT216" s="44"/>
      <c r="XU216" s="44"/>
      <c r="XV216" s="44"/>
      <c r="XW216" s="44"/>
      <c r="XX216" s="44"/>
      <c r="XY216" s="44"/>
      <c r="XZ216" s="44"/>
      <c r="YA216" s="44"/>
      <c r="YB216" s="44"/>
      <c r="YC216" s="44"/>
      <c r="YD216" s="44"/>
      <c r="YE216" s="44"/>
      <c r="YF216" s="44"/>
      <c r="YG216" s="44"/>
      <c r="YH216" s="44"/>
      <c r="YI216" s="44"/>
      <c r="YJ216" s="44"/>
      <c r="YK216" s="44"/>
      <c r="YL216" s="44"/>
      <c r="YM216" s="44"/>
      <c r="YN216" s="44"/>
      <c r="YO216" s="44"/>
      <c r="YP216" s="44"/>
      <c r="YQ216" s="44"/>
      <c r="YR216" s="44"/>
      <c r="YS216" s="44"/>
      <c r="YT216" s="44"/>
      <c r="YU216" s="44"/>
      <c r="YV216" s="44"/>
      <c r="YW216" s="44"/>
      <c r="YX216" s="44"/>
      <c r="YY216" s="44"/>
      <c r="YZ216" s="44"/>
      <c r="ZA216" s="44"/>
      <c r="ZB216" s="44"/>
      <c r="ZC216" s="44"/>
      <c r="ZD216" s="44"/>
      <c r="ZE216" s="44"/>
      <c r="ZF216" s="44"/>
      <c r="ZG216" s="44"/>
      <c r="ZH216" s="44"/>
      <c r="ZI216" s="44"/>
      <c r="ZJ216" s="44"/>
      <c r="ZK216" s="44"/>
      <c r="ZL216" s="44"/>
      <c r="ZM216" s="44"/>
      <c r="ZN216" s="44"/>
      <c r="ZO216" s="44"/>
      <c r="ZP216" s="44"/>
      <c r="ZQ216" s="44"/>
      <c r="ZR216" s="44"/>
      <c r="ZS216" s="44"/>
      <c r="ZT216" s="44"/>
      <c r="ZU216" s="44"/>
      <c r="ZV216" s="44"/>
      <c r="ZW216" s="44"/>
      <c r="ZX216" s="44"/>
      <c r="ZY216" s="44"/>
      <c r="ZZ216" s="44"/>
      <c r="AAA216" s="44"/>
      <c r="AAB216" s="44"/>
      <c r="AAC216" s="44"/>
      <c r="AAD216" s="44"/>
      <c r="AAE216" s="44"/>
      <c r="AAF216" s="44"/>
      <c r="AAG216" s="44"/>
      <c r="AAH216" s="44"/>
      <c r="AAI216" s="44"/>
      <c r="AAJ216" s="44"/>
      <c r="AAK216" s="44"/>
      <c r="AAL216" s="44"/>
      <c r="AAM216" s="44"/>
      <c r="AAN216" s="44"/>
      <c r="AAO216" s="44"/>
      <c r="AAP216" s="44"/>
      <c r="AAQ216" s="44"/>
      <c r="AAR216" s="44"/>
      <c r="AAS216" s="44"/>
      <c r="AAT216" s="44"/>
      <c r="AAU216" s="44"/>
      <c r="AAV216" s="44"/>
      <c r="AAW216" s="44"/>
      <c r="AAX216" s="44"/>
      <c r="AAY216" s="44"/>
      <c r="AAZ216" s="44"/>
      <c r="ABA216" s="44"/>
      <c r="ABB216" s="44"/>
      <c r="ABC216" s="42"/>
    </row>
    <row r="217" spans="1:731" x14ac:dyDescent="0.2">
      <c r="A217" s="163"/>
      <c r="B217" s="163"/>
      <c r="C217" s="19"/>
      <c r="D217" s="8"/>
      <c r="E217" s="8"/>
      <c r="F217" s="8"/>
      <c r="G217" s="19"/>
      <c r="H217" s="6"/>
      <c r="I217" s="6"/>
      <c r="J217" s="163"/>
      <c r="K217" s="163"/>
      <c r="L217" s="163"/>
      <c r="M217" s="163"/>
      <c r="N217" s="163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  <c r="CI217" s="44"/>
      <c r="CJ217" s="44"/>
      <c r="CK217" s="44"/>
      <c r="CL217" s="44"/>
      <c r="CM217" s="44"/>
      <c r="CN217" s="44"/>
      <c r="CO217" s="44"/>
      <c r="CP217" s="44"/>
      <c r="CQ217" s="44"/>
      <c r="CR217" s="44"/>
      <c r="CS217" s="44"/>
      <c r="CT217" s="44"/>
      <c r="CU217" s="44"/>
      <c r="CV217" s="44"/>
      <c r="CW217" s="44"/>
      <c r="CX217" s="44"/>
      <c r="CY217" s="44"/>
      <c r="CZ217" s="44"/>
      <c r="DA217" s="44"/>
      <c r="DB217" s="44"/>
      <c r="DC217" s="44"/>
      <c r="DD217" s="44"/>
      <c r="DE217" s="44"/>
      <c r="DF217" s="44"/>
      <c r="DG217" s="44"/>
      <c r="DH217" s="44"/>
      <c r="DI217" s="44"/>
      <c r="DJ217" s="44"/>
      <c r="DK217" s="44"/>
      <c r="DL217" s="44"/>
      <c r="DM217" s="44"/>
      <c r="DN217" s="44"/>
      <c r="DO217" s="44"/>
      <c r="DP217" s="44"/>
      <c r="DQ217" s="44"/>
      <c r="DR217" s="44"/>
      <c r="DS217" s="44"/>
      <c r="DT217" s="44"/>
      <c r="DU217" s="44"/>
      <c r="DV217" s="44"/>
      <c r="DW217" s="44"/>
      <c r="DX217" s="44"/>
      <c r="DY217" s="44"/>
      <c r="DZ217" s="44"/>
      <c r="EA217" s="44"/>
      <c r="EB217" s="44"/>
      <c r="EC217" s="44"/>
      <c r="ED217" s="44"/>
      <c r="EE217" s="44"/>
      <c r="EF217" s="44"/>
      <c r="EG217" s="44"/>
      <c r="EH217" s="44"/>
      <c r="EI217" s="44"/>
      <c r="EJ217" s="44"/>
      <c r="EK217" s="44"/>
      <c r="EL217" s="44"/>
      <c r="EM217" s="44"/>
      <c r="EN217" s="44"/>
      <c r="EO217" s="44"/>
      <c r="EP217" s="44"/>
      <c r="EQ217" s="44"/>
      <c r="ER217" s="44"/>
      <c r="ES217" s="44"/>
      <c r="ET217" s="44"/>
      <c r="EU217" s="44"/>
      <c r="EV217" s="44"/>
      <c r="EW217" s="44"/>
      <c r="EX217" s="44"/>
      <c r="EY217" s="44"/>
      <c r="EZ217" s="44"/>
      <c r="FA217" s="44"/>
      <c r="FB217" s="44"/>
      <c r="FC217" s="44"/>
      <c r="FD217" s="44"/>
      <c r="FE217" s="44"/>
      <c r="FF217" s="44"/>
      <c r="FG217" s="44"/>
      <c r="FH217" s="44"/>
      <c r="FI217" s="44"/>
      <c r="FJ217" s="44"/>
      <c r="FK217" s="44"/>
      <c r="FL217" s="44"/>
      <c r="FM217" s="44"/>
      <c r="FN217" s="44"/>
      <c r="FO217" s="44"/>
      <c r="FP217" s="44"/>
      <c r="FQ217" s="44"/>
      <c r="FR217" s="44"/>
      <c r="FS217" s="44"/>
      <c r="FT217" s="44"/>
      <c r="FU217" s="44"/>
      <c r="FV217" s="44"/>
      <c r="FW217" s="44"/>
      <c r="FX217" s="44"/>
      <c r="FY217" s="44"/>
      <c r="FZ217" s="44"/>
      <c r="GA217" s="44"/>
      <c r="GB217" s="44"/>
      <c r="GC217" s="44"/>
      <c r="GD217" s="44"/>
      <c r="GE217" s="44"/>
      <c r="GF217" s="44"/>
      <c r="GG217" s="44"/>
      <c r="GH217" s="44"/>
      <c r="GI217" s="44"/>
      <c r="GJ217" s="44"/>
      <c r="GK217" s="44"/>
      <c r="GL217" s="44"/>
      <c r="GM217" s="44"/>
      <c r="GN217" s="44"/>
      <c r="GO217" s="44"/>
      <c r="GP217" s="44"/>
      <c r="GQ217" s="44"/>
      <c r="GR217" s="44"/>
      <c r="GS217" s="44"/>
      <c r="GT217" s="44"/>
      <c r="GU217" s="44"/>
      <c r="GV217" s="44"/>
      <c r="GW217" s="44"/>
      <c r="GX217" s="44"/>
      <c r="GY217" s="44"/>
      <c r="GZ217" s="44"/>
      <c r="HA217" s="44"/>
      <c r="HB217" s="44"/>
      <c r="HC217" s="44"/>
      <c r="HD217" s="44"/>
      <c r="HE217" s="44"/>
      <c r="HF217" s="44"/>
      <c r="HG217" s="44"/>
      <c r="HH217" s="44"/>
      <c r="HI217" s="44"/>
      <c r="HJ217" s="44"/>
      <c r="HK217" s="44"/>
      <c r="HL217" s="44"/>
      <c r="HM217" s="44"/>
      <c r="HN217" s="44"/>
      <c r="HO217" s="44"/>
      <c r="HP217" s="44"/>
      <c r="HQ217" s="44"/>
      <c r="HR217" s="44"/>
      <c r="HS217" s="44"/>
      <c r="HT217" s="44"/>
      <c r="HU217" s="44"/>
      <c r="HV217" s="44"/>
      <c r="HW217" s="44"/>
      <c r="HX217" s="44"/>
      <c r="HY217" s="44"/>
      <c r="HZ217" s="44"/>
      <c r="IA217" s="44"/>
      <c r="IB217" s="44"/>
      <c r="IC217" s="44"/>
      <c r="ID217" s="44"/>
      <c r="IE217" s="44"/>
      <c r="IF217" s="44"/>
      <c r="IG217" s="44"/>
      <c r="IH217" s="44"/>
      <c r="II217" s="44"/>
      <c r="IJ217" s="44"/>
      <c r="IK217" s="44"/>
      <c r="IL217" s="44"/>
      <c r="IM217" s="44"/>
      <c r="IN217" s="44"/>
      <c r="IO217" s="44"/>
      <c r="IP217" s="44"/>
      <c r="IQ217" s="44"/>
      <c r="IR217" s="44"/>
      <c r="IS217" s="44"/>
      <c r="IT217" s="44"/>
      <c r="IU217" s="44"/>
      <c r="IV217" s="44"/>
      <c r="IW217" s="44"/>
      <c r="IX217" s="44"/>
      <c r="IY217" s="44"/>
      <c r="IZ217" s="44"/>
      <c r="JA217" s="44"/>
      <c r="JB217" s="44"/>
      <c r="JC217" s="44"/>
      <c r="JD217" s="44"/>
      <c r="JE217" s="44"/>
      <c r="JF217" s="44"/>
      <c r="JG217" s="44"/>
      <c r="JH217" s="44"/>
      <c r="JI217" s="44"/>
      <c r="JJ217" s="44"/>
      <c r="JK217" s="44"/>
      <c r="JL217" s="44"/>
      <c r="JM217" s="44"/>
      <c r="JN217" s="44"/>
      <c r="JO217" s="44"/>
      <c r="JP217" s="44"/>
      <c r="JQ217" s="44"/>
      <c r="JR217" s="44"/>
      <c r="JS217" s="44"/>
      <c r="JT217" s="44"/>
      <c r="JU217" s="44"/>
      <c r="JV217" s="44"/>
      <c r="JW217" s="44"/>
      <c r="JX217" s="44"/>
      <c r="JY217" s="44"/>
      <c r="JZ217" s="44"/>
      <c r="KA217" s="44"/>
      <c r="KB217" s="44"/>
      <c r="KC217" s="44"/>
      <c r="KD217" s="44"/>
      <c r="KE217" s="44"/>
      <c r="KF217" s="44"/>
      <c r="KG217" s="44"/>
      <c r="KH217" s="44"/>
      <c r="KI217" s="44"/>
      <c r="KJ217" s="44"/>
      <c r="KK217" s="44"/>
      <c r="KL217" s="44"/>
      <c r="KM217" s="44"/>
      <c r="KN217" s="44"/>
      <c r="KO217" s="44"/>
      <c r="KP217" s="44"/>
      <c r="KQ217" s="44"/>
      <c r="KR217" s="44"/>
      <c r="KS217" s="44"/>
      <c r="KT217" s="44"/>
      <c r="KU217" s="44"/>
      <c r="KV217" s="44"/>
      <c r="KW217" s="44"/>
      <c r="KX217" s="44"/>
      <c r="KY217" s="44"/>
      <c r="KZ217" s="44"/>
      <c r="LA217" s="44"/>
      <c r="LB217" s="44"/>
      <c r="LC217" s="44"/>
      <c r="LD217" s="44"/>
      <c r="LE217" s="44"/>
      <c r="LF217" s="44"/>
      <c r="LG217" s="44"/>
      <c r="LH217" s="44"/>
      <c r="LI217" s="44"/>
      <c r="LJ217" s="44"/>
      <c r="LK217" s="44"/>
      <c r="LL217" s="44"/>
      <c r="LM217" s="44"/>
      <c r="LN217" s="44"/>
      <c r="LO217" s="44"/>
      <c r="LP217" s="44"/>
      <c r="LQ217" s="44"/>
      <c r="LR217" s="44"/>
      <c r="LS217" s="44"/>
      <c r="LT217" s="44"/>
      <c r="LU217" s="44"/>
      <c r="LV217" s="44"/>
      <c r="LW217" s="44"/>
      <c r="LX217" s="44"/>
      <c r="LY217" s="44"/>
      <c r="LZ217" s="44"/>
      <c r="MA217" s="44"/>
      <c r="MB217" s="44"/>
      <c r="MC217" s="44"/>
      <c r="MD217" s="44"/>
      <c r="ME217" s="44"/>
      <c r="MF217" s="44"/>
      <c r="MG217" s="44"/>
      <c r="MH217" s="44"/>
      <c r="MI217" s="44"/>
      <c r="MJ217" s="44"/>
      <c r="MK217" s="44"/>
      <c r="ML217" s="44"/>
      <c r="MM217" s="44"/>
      <c r="MN217" s="44"/>
      <c r="MO217" s="44"/>
      <c r="MP217" s="44"/>
      <c r="MQ217" s="44"/>
      <c r="MR217" s="44"/>
      <c r="MS217" s="44"/>
      <c r="MT217" s="44"/>
      <c r="MU217" s="44"/>
      <c r="MV217" s="44"/>
      <c r="MW217" s="44"/>
      <c r="MX217" s="44"/>
      <c r="MY217" s="44"/>
      <c r="MZ217" s="44"/>
      <c r="NA217" s="44"/>
      <c r="NB217" s="44"/>
      <c r="NC217" s="44"/>
      <c r="ND217" s="44"/>
      <c r="NE217" s="44"/>
      <c r="NF217" s="44"/>
      <c r="NG217" s="44"/>
      <c r="NH217" s="44"/>
      <c r="NI217" s="44"/>
      <c r="NJ217" s="44"/>
      <c r="NK217" s="44"/>
      <c r="NL217" s="44"/>
      <c r="NM217" s="44"/>
      <c r="NN217" s="44"/>
      <c r="NO217" s="44"/>
      <c r="NP217" s="44"/>
      <c r="NQ217" s="44"/>
      <c r="NR217" s="44"/>
      <c r="NS217" s="44"/>
      <c r="NT217" s="44"/>
      <c r="NU217" s="44"/>
      <c r="NV217" s="44"/>
      <c r="NW217" s="44"/>
      <c r="NX217" s="44"/>
      <c r="NY217" s="44"/>
      <c r="NZ217" s="44"/>
      <c r="OA217" s="44"/>
      <c r="OB217" s="44"/>
      <c r="OC217" s="44"/>
      <c r="OD217" s="44"/>
      <c r="OE217" s="44"/>
      <c r="OF217" s="44"/>
      <c r="OG217" s="44"/>
      <c r="OH217" s="44"/>
      <c r="OI217" s="44"/>
      <c r="OJ217" s="44"/>
      <c r="OK217" s="44"/>
      <c r="OL217" s="44"/>
      <c r="OM217" s="44"/>
      <c r="ON217" s="44"/>
      <c r="OO217" s="44"/>
      <c r="OP217" s="44"/>
      <c r="OQ217" s="44"/>
      <c r="OR217" s="44"/>
      <c r="OS217" s="44"/>
      <c r="OT217" s="44"/>
      <c r="OU217" s="44"/>
      <c r="OV217" s="44"/>
      <c r="OW217" s="44"/>
      <c r="OX217" s="44"/>
      <c r="OY217" s="44"/>
      <c r="OZ217" s="44"/>
      <c r="PA217" s="44"/>
      <c r="PB217" s="44"/>
      <c r="PC217" s="44"/>
      <c r="PD217" s="44"/>
      <c r="PE217" s="44"/>
      <c r="PF217" s="44"/>
      <c r="PG217" s="44"/>
      <c r="PH217" s="44"/>
      <c r="PI217" s="44"/>
      <c r="PJ217" s="44"/>
      <c r="PK217" s="44"/>
      <c r="PL217" s="44"/>
      <c r="PM217" s="44"/>
      <c r="PN217" s="44"/>
      <c r="PO217" s="44"/>
      <c r="PP217" s="44"/>
      <c r="PQ217" s="44"/>
      <c r="PR217" s="44"/>
      <c r="PS217" s="44"/>
      <c r="PT217" s="44"/>
      <c r="PU217" s="44"/>
      <c r="PV217" s="44"/>
      <c r="PW217" s="44"/>
      <c r="PX217" s="44"/>
      <c r="PY217" s="44"/>
      <c r="PZ217" s="44"/>
      <c r="QA217" s="44"/>
      <c r="QB217" s="44"/>
      <c r="QC217" s="44"/>
      <c r="QD217" s="44"/>
      <c r="QE217" s="44"/>
      <c r="QF217" s="44"/>
      <c r="QG217" s="44"/>
      <c r="QH217" s="44"/>
      <c r="QI217" s="44"/>
      <c r="QJ217" s="44"/>
      <c r="QK217" s="44"/>
      <c r="QL217" s="44"/>
      <c r="QM217" s="44"/>
      <c r="QN217" s="44"/>
      <c r="QO217" s="44"/>
      <c r="QP217" s="44"/>
      <c r="QQ217" s="44"/>
      <c r="QR217" s="44"/>
      <c r="QS217" s="44"/>
      <c r="QT217" s="44"/>
      <c r="QU217" s="44"/>
      <c r="QV217" s="44"/>
      <c r="QW217" s="44"/>
      <c r="QX217" s="44"/>
      <c r="QY217" s="44"/>
      <c r="QZ217" s="44"/>
      <c r="RA217" s="44"/>
      <c r="RB217" s="44"/>
      <c r="RC217" s="44"/>
      <c r="RD217" s="44"/>
      <c r="RE217" s="44"/>
      <c r="RF217" s="44"/>
      <c r="RG217" s="44"/>
      <c r="RH217" s="44"/>
      <c r="RI217" s="44"/>
      <c r="RJ217" s="44"/>
      <c r="RK217" s="44"/>
      <c r="RL217" s="44"/>
      <c r="RM217" s="44"/>
      <c r="RN217" s="44"/>
      <c r="RO217" s="44"/>
      <c r="RP217" s="44"/>
      <c r="RQ217" s="44"/>
      <c r="RR217" s="44"/>
      <c r="RS217" s="44"/>
      <c r="RT217" s="44"/>
      <c r="RU217" s="44"/>
      <c r="RV217" s="44"/>
      <c r="RW217" s="44"/>
      <c r="RX217" s="44"/>
      <c r="RY217" s="44"/>
      <c r="RZ217" s="44"/>
      <c r="SA217" s="44"/>
      <c r="SB217" s="44"/>
      <c r="SC217" s="44"/>
      <c r="SD217" s="44"/>
      <c r="SE217" s="44"/>
      <c r="SF217" s="44"/>
      <c r="SG217" s="44"/>
      <c r="SH217" s="44"/>
      <c r="SI217" s="44"/>
      <c r="SJ217" s="44"/>
      <c r="SK217" s="44"/>
      <c r="SL217" s="44"/>
      <c r="SM217" s="44"/>
      <c r="SN217" s="44"/>
      <c r="SO217" s="44"/>
      <c r="SP217" s="44"/>
      <c r="SQ217" s="44"/>
      <c r="SR217" s="44"/>
      <c r="SS217" s="44"/>
      <c r="ST217" s="44"/>
      <c r="SU217" s="44"/>
      <c r="SV217" s="44"/>
      <c r="SW217" s="44"/>
      <c r="SX217" s="44"/>
      <c r="SY217" s="44"/>
      <c r="SZ217" s="44"/>
      <c r="TA217" s="44"/>
      <c r="TB217" s="44"/>
      <c r="TC217" s="44"/>
      <c r="TD217" s="44"/>
      <c r="TE217" s="44"/>
      <c r="TF217" s="44"/>
      <c r="TG217" s="44"/>
      <c r="TH217" s="44"/>
      <c r="TI217" s="44"/>
      <c r="TJ217" s="44"/>
      <c r="TK217" s="44"/>
      <c r="TL217" s="44"/>
      <c r="TM217" s="44"/>
      <c r="TN217" s="44"/>
      <c r="TO217" s="44"/>
      <c r="TP217" s="44"/>
      <c r="TQ217" s="44"/>
      <c r="TR217" s="44"/>
      <c r="TS217" s="44"/>
      <c r="TT217" s="44"/>
      <c r="TU217" s="44"/>
      <c r="TV217" s="44"/>
      <c r="TW217" s="44"/>
      <c r="TX217" s="44"/>
      <c r="TY217" s="44"/>
      <c r="TZ217" s="44"/>
      <c r="UA217" s="44"/>
      <c r="UB217" s="44"/>
      <c r="UC217" s="44"/>
      <c r="UD217" s="44"/>
      <c r="UE217" s="44"/>
      <c r="UF217" s="44"/>
      <c r="UG217" s="44"/>
      <c r="UH217" s="44"/>
      <c r="UI217" s="44"/>
      <c r="UJ217" s="44"/>
      <c r="UK217" s="44"/>
      <c r="UL217" s="44"/>
      <c r="UM217" s="44"/>
      <c r="UN217" s="44"/>
      <c r="UO217" s="44"/>
      <c r="UP217" s="44"/>
      <c r="UQ217" s="44"/>
      <c r="UR217" s="44"/>
      <c r="US217" s="44"/>
      <c r="UT217" s="44"/>
      <c r="UU217" s="44"/>
      <c r="UV217" s="44"/>
      <c r="UW217" s="44"/>
      <c r="UX217" s="44"/>
      <c r="UY217" s="44"/>
      <c r="UZ217" s="44"/>
      <c r="VA217" s="44"/>
      <c r="VB217" s="44"/>
      <c r="VC217" s="44"/>
      <c r="VD217" s="44"/>
      <c r="VE217" s="44"/>
      <c r="VF217" s="44"/>
      <c r="VG217" s="44"/>
      <c r="VH217" s="44"/>
      <c r="VI217" s="44"/>
      <c r="VJ217" s="44"/>
      <c r="VK217" s="44"/>
      <c r="VL217" s="44"/>
      <c r="VM217" s="44"/>
      <c r="VN217" s="44"/>
      <c r="VO217" s="44"/>
      <c r="VP217" s="44"/>
      <c r="VQ217" s="44"/>
      <c r="VR217" s="44"/>
      <c r="VS217" s="44"/>
      <c r="VT217" s="44"/>
      <c r="VU217" s="44"/>
      <c r="VV217" s="44"/>
      <c r="VW217" s="44"/>
      <c r="VX217" s="44"/>
      <c r="VY217" s="44"/>
      <c r="VZ217" s="44"/>
      <c r="WA217" s="44"/>
      <c r="WB217" s="44"/>
      <c r="WC217" s="44"/>
      <c r="WD217" s="44"/>
      <c r="WE217" s="44"/>
      <c r="WF217" s="44"/>
      <c r="WG217" s="44"/>
      <c r="WH217" s="44"/>
      <c r="WI217" s="44"/>
      <c r="WJ217" s="44"/>
      <c r="WK217" s="44"/>
      <c r="WL217" s="44"/>
      <c r="WM217" s="44"/>
      <c r="WN217" s="44"/>
      <c r="WO217" s="44"/>
      <c r="WP217" s="44"/>
      <c r="WQ217" s="44"/>
      <c r="WR217" s="44"/>
      <c r="WS217" s="44"/>
      <c r="WT217" s="44"/>
      <c r="WU217" s="44"/>
      <c r="WV217" s="44"/>
      <c r="WW217" s="44"/>
      <c r="WX217" s="44"/>
      <c r="WY217" s="44"/>
      <c r="WZ217" s="44"/>
      <c r="XA217" s="44"/>
      <c r="XB217" s="44"/>
      <c r="XC217" s="44"/>
      <c r="XD217" s="44"/>
      <c r="XE217" s="44"/>
      <c r="XF217" s="44"/>
      <c r="XG217" s="44"/>
      <c r="XH217" s="44"/>
      <c r="XI217" s="44"/>
      <c r="XJ217" s="44"/>
      <c r="XK217" s="44"/>
      <c r="XL217" s="44"/>
      <c r="XM217" s="44"/>
      <c r="XN217" s="44"/>
      <c r="XO217" s="44"/>
      <c r="XP217" s="44"/>
      <c r="XQ217" s="44"/>
      <c r="XR217" s="44"/>
      <c r="XS217" s="44"/>
      <c r="XT217" s="44"/>
      <c r="XU217" s="44"/>
      <c r="XV217" s="44"/>
      <c r="XW217" s="44"/>
      <c r="XX217" s="44"/>
      <c r="XY217" s="44"/>
      <c r="XZ217" s="44"/>
      <c r="YA217" s="44"/>
      <c r="YB217" s="44"/>
      <c r="YC217" s="44"/>
      <c r="YD217" s="44"/>
      <c r="YE217" s="44"/>
      <c r="YF217" s="44"/>
      <c r="YG217" s="44"/>
      <c r="YH217" s="44"/>
      <c r="YI217" s="44"/>
      <c r="YJ217" s="44"/>
      <c r="YK217" s="44"/>
      <c r="YL217" s="44"/>
      <c r="YM217" s="44"/>
      <c r="YN217" s="44"/>
      <c r="YO217" s="44"/>
      <c r="YP217" s="44"/>
      <c r="YQ217" s="44"/>
      <c r="YR217" s="44"/>
      <c r="YS217" s="44"/>
      <c r="YT217" s="44"/>
      <c r="YU217" s="44"/>
      <c r="YV217" s="44"/>
      <c r="YW217" s="44"/>
      <c r="YX217" s="44"/>
      <c r="YY217" s="44"/>
      <c r="YZ217" s="44"/>
      <c r="ZA217" s="44"/>
      <c r="ZB217" s="44"/>
      <c r="ZC217" s="44"/>
      <c r="ZD217" s="44"/>
      <c r="ZE217" s="44"/>
      <c r="ZF217" s="44"/>
      <c r="ZG217" s="44"/>
      <c r="ZH217" s="44"/>
      <c r="ZI217" s="44"/>
      <c r="ZJ217" s="44"/>
      <c r="ZK217" s="44"/>
      <c r="ZL217" s="44"/>
      <c r="ZM217" s="44"/>
      <c r="ZN217" s="44"/>
      <c r="ZO217" s="44"/>
      <c r="ZP217" s="44"/>
      <c r="ZQ217" s="44"/>
      <c r="ZR217" s="44"/>
      <c r="ZS217" s="44"/>
      <c r="ZT217" s="44"/>
      <c r="ZU217" s="44"/>
      <c r="ZV217" s="44"/>
      <c r="ZW217" s="44"/>
      <c r="ZX217" s="44"/>
      <c r="ZY217" s="44"/>
      <c r="ZZ217" s="44"/>
      <c r="AAA217" s="44"/>
      <c r="AAB217" s="44"/>
      <c r="AAC217" s="44"/>
      <c r="AAD217" s="44"/>
      <c r="AAE217" s="44"/>
      <c r="AAF217" s="44"/>
      <c r="AAG217" s="44"/>
      <c r="AAH217" s="44"/>
      <c r="AAI217" s="44"/>
      <c r="AAJ217" s="44"/>
      <c r="AAK217" s="44"/>
      <c r="AAL217" s="44"/>
      <c r="AAM217" s="44"/>
      <c r="AAN217" s="44"/>
      <c r="AAO217" s="44"/>
      <c r="AAP217" s="44"/>
      <c r="AAQ217" s="44"/>
      <c r="AAR217" s="44"/>
      <c r="AAS217" s="44"/>
      <c r="AAT217" s="44"/>
      <c r="AAU217" s="44"/>
      <c r="AAV217" s="44"/>
      <c r="AAW217" s="44"/>
      <c r="AAX217" s="44"/>
      <c r="AAY217" s="44"/>
      <c r="AAZ217" s="44"/>
      <c r="ABA217" s="44"/>
      <c r="ABB217" s="44"/>
    </row>
    <row r="218" spans="1:731" x14ac:dyDescent="0.2">
      <c r="A218" s="95" t="s">
        <v>24</v>
      </c>
      <c r="B218" s="56"/>
      <c r="C218" s="129"/>
      <c r="D218" s="129"/>
      <c r="E218" s="129"/>
      <c r="F218" s="129"/>
      <c r="G218" s="129"/>
      <c r="H218" s="129"/>
      <c r="I218" s="55"/>
      <c r="J218" s="55"/>
      <c r="K218" s="55"/>
      <c r="L218" s="55"/>
      <c r="M218" s="55"/>
      <c r="N218" s="55"/>
      <c r="S218" s="1"/>
      <c r="T218" s="1"/>
      <c r="U218" s="1"/>
      <c r="V218" s="1"/>
      <c r="W218" s="1"/>
      <c r="X218" s="1"/>
      <c r="Y218" s="1"/>
      <c r="Z218" s="1"/>
      <c r="AA218" s="1"/>
    </row>
    <row r="219" spans="1:731" x14ac:dyDescent="0.2">
      <c r="A219" s="95" t="s">
        <v>61</v>
      </c>
      <c r="B219" s="56"/>
      <c r="C219" s="129"/>
      <c r="D219" s="129"/>
      <c r="E219" s="129"/>
      <c r="F219" s="129"/>
      <c r="G219" s="129"/>
      <c r="H219" s="129"/>
      <c r="I219" s="55"/>
      <c r="J219" s="55"/>
      <c r="K219" s="55"/>
      <c r="L219" s="55"/>
      <c r="M219" s="55"/>
      <c r="N219" s="55"/>
      <c r="S219" s="1"/>
      <c r="T219" s="1"/>
      <c r="U219" s="1"/>
      <c r="V219" s="1"/>
      <c r="W219" s="1"/>
      <c r="X219" s="1"/>
      <c r="Y219" s="1"/>
      <c r="Z219" s="1"/>
      <c r="AA219" s="1"/>
    </row>
    <row r="220" spans="1:731" x14ac:dyDescent="0.2">
      <c r="A220" s="95" t="s">
        <v>167</v>
      </c>
      <c r="B220" s="53"/>
      <c r="C220" s="59"/>
      <c r="D220" s="59"/>
      <c r="E220" s="59"/>
      <c r="F220" s="59"/>
      <c r="G220" s="59"/>
      <c r="H220" s="55"/>
      <c r="I220" s="55"/>
      <c r="J220" s="53"/>
      <c r="K220" s="53"/>
      <c r="L220" s="53"/>
      <c r="M220" s="53"/>
      <c r="N220" s="53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  <c r="CI220" s="44"/>
      <c r="CJ220" s="44"/>
      <c r="CK220" s="44"/>
      <c r="CL220" s="44"/>
      <c r="CM220" s="44"/>
      <c r="CN220" s="44"/>
      <c r="CO220" s="44"/>
      <c r="CP220" s="44"/>
      <c r="CQ220" s="44"/>
      <c r="CR220" s="44"/>
      <c r="CS220" s="44"/>
      <c r="CT220" s="44"/>
      <c r="CU220" s="44"/>
      <c r="CV220" s="44"/>
      <c r="CW220" s="44"/>
      <c r="CX220" s="44"/>
      <c r="CY220" s="44"/>
      <c r="CZ220" s="44"/>
      <c r="DA220" s="44"/>
      <c r="DB220" s="44"/>
      <c r="DC220" s="44"/>
      <c r="DD220" s="44"/>
      <c r="DE220" s="44"/>
      <c r="DF220" s="44"/>
      <c r="DG220" s="44"/>
      <c r="DH220" s="44"/>
      <c r="DI220" s="44"/>
      <c r="DJ220" s="44"/>
      <c r="DK220" s="44"/>
      <c r="DL220" s="44"/>
      <c r="DM220" s="44"/>
      <c r="DN220" s="44"/>
      <c r="DO220" s="44"/>
      <c r="DP220" s="44"/>
      <c r="DQ220" s="44"/>
      <c r="DR220" s="44"/>
      <c r="DS220" s="44"/>
      <c r="DT220" s="44"/>
      <c r="DU220" s="44"/>
      <c r="DV220" s="44"/>
      <c r="DW220" s="44"/>
      <c r="DX220" s="44"/>
      <c r="DY220" s="44"/>
      <c r="DZ220" s="44"/>
      <c r="EA220" s="44"/>
      <c r="EB220" s="44"/>
      <c r="EC220" s="44"/>
      <c r="ED220" s="44"/>
      <c r="EE220" s="44"/>
      <c r="EF220" s="44"/>
      <c r="EG220" s="44"/>
      <c r="EH220" s="44"/>
      <c r="EI220" s="44"/>
      <c r="EJ220" s="44"/>
      <c r="EK220" s="44"/>
      <c r="EL220" s="44"/>
      <c r="EM220" s="44"/>
      <c r="EN220" s="44"/>
      <c r="EO220" s="44"/>
      <c r="EP220" s="44"/>
      <c r="EQ220" s="44"/>
      <c r="ER220" s="44"/>
      <c r="ES220" s="44"/>
      <c r="ET220" s="44"/>
      <c r="EU220" s="44"/>
      <c r="EV220" s="44"/>
      <c r="EW220" s="44"/>
      <c r="EX220" s="44"/>
      <c r="EY220" s="44"/>
      <c r="EZ220" s="44"/>
      <c r="FA220" s="44"/>
      <c r="FB220" s="44"/>
      <c r="FC220" s="44"/>
      <c r="FD220" s="44"/>
      <c r="FE220" s="44"/>
      <c r="FF220" s="44"/>
      <c r="FG220" s="44"/>
      <c r="FH220" s="44"/>
      <c r="FI220" s="44"/>
      <c r="FJ220" s="44"/>
      <c r="FK220" s="44"/>
      <c r="FL220" s="44"/>
      <c r="FM220" s="44"/>
      <c r="FN220" s="44"/>
      <c r="FO220" s="44"/>
      <c r="FP220" s="44"/>
      <c r="FQ220" s="44"/>
      <c r="FR220" s="44"/>
      <c r="FS220" s="44"/>
      <c r="FT220" s="44"/>
      <c r="FU220" s="44"/>
      <c r="FV220" s="44"/>
      <c r="FW220" s="44"/>
      <c r="FX220" s="44"/>
      <c r="FY220" s="44"/>
      <c r="FZ220" s="44"/>
      <c r="GA220" s="44"/>
      <c r="GB220" s="44"/>
      <c r="GC220" s="44"/>
      <c r="GD220" s="44"/>
      <c r="GE220" s="44"/>
      <c r="GF220" s="44"/>
      <c r="GG220" s="44"/>
      <c r="GH220" s="44"/>
      <c r="GI220" s="44"/>
      <c r="GJ220" s="44"/>
      <c r="GK220" s="44"/>
      <c r="GL220" s="44"/>
      <c r="GM220" s="44"/>
      <c r="GN220" s="44"/>
      <c r="GO220" s="44"/>
      <c r="GP220" s="44"/>
      <c r="GQ220" s="44"/>
      <c r="GR220" s="44"/>
      <c r="GS220" s="44"/>
      <c r="GT220" s="44"/>
      <c r="GU220" s="44"/>
      <c r="GV220" s="44"/>
      <c r="GW220" s="44"/>
      <c r="GX220" s="44"/>
      <c r="GY220" s="44"/>
      <c r="GZ220" s="44"/>
      <c r="HA220" s="44"/>
      <c r="HB220" s="44"/>
      <c r="HC220" s="44"/>
      <c r="HD220" s="44"/>
      <c r="HE220" s="44"/>
      <c r="HF220" s="44"/>
      <c r="HG220" s="44"/>
      <c r="HH220" s="44"/>
      <c r="HI220" s="44"/>
      <c r="HJ220" s="44"/>
      <c r="HK220" s="44"/>
      <c r="HL220" s="44"/>
      <c r="HM220" s="44"/>
      <c r="HN220" s="44"/>
      <c r="HO220" s="44"/>
      <c r="HP220" s="44"/>
      <c r="HQ220" s="44"/>
      <c r="HR220" s="44"/>
      <c r="HS220" s="44"/>
      <c r="HT220" s="44"/>
      <c r="HU220" s="44"/>
      <c r="HV220" s="44"/>
      <c r="HW220" s="44"/>
      <c r="HX220" s="44"/>
      <c r="HY220" s="44"/>
      <c r="HZ220" s="44"/>
      <c r="IA220" s="44"/>
      <c r="IB220" s="44"/>
      <c r="IC220" s="44"/>
      <c r="ID220" s="44"/>
      <c r="IE220" s="44"/>
      <c r="IF220" s="44"/>
      <c r="IG220" s="44"/>
      <c r="IH220" s="44"/>
      <c r="II220" s="44"/>
      <c r="IJ220" s="44"/>
      <c r="IK220" s="44"/>
      <c r="IL220" s="44"/>
      <c r="IM220" s="44"/>
      <c r="IN220" s="44"/>
      <c r="IO220" s="44"/>
      <c r="IP220" s="44"/>
      <c r="IQ220" s="44"/>
      <c r="IR220" s="44"/>
      <c r="IS220" s="44"/>
      <c r="IT220" s="44"/>
      <c r="IU220" s="44"/>
      <c r="IV220" s="44"/>
      <c r="IW220" s="44"/>
      <c r="IX220" s="44"/>
      <c r="IY220" s="44"/>
      <c r="IZ220" s="44"/>
      <c r="JA220" s="44"/>
      <c r="JB220" s="44"/>
      <c r="JC220" s="44"/>
      <c r="JD220" s="44"/>
      <c r="JE220" s="44"/>
      <c r="JF220" s="44"/>
      <c r="JG220" s="44"/>
      <c r="JH220" s="44"/>
      <c r="JI220" s="44"/>
      <c r="JJ220" s="44"/>
      <c r="JK220" s="44"/>
      <c r="JL220" s="44"/>
      <c r="JM220" s="44"/>
      <c r="JN220" s="44"/>
      <c r="JO220" s="44"/>
      <c r="JP220" s="44"/>
      <c r="JQ220" s="44"/>
      <c r="JR220" s="44"/>
      <c r="JS220" s="44"/>
      <c r="JT220" s="44"/>
      <c r="JU220" s="44"/>
      <c r="JV220" s="44"/>
      <c r="JW220" s="44"/>
      <c r="JX220" s="44"/>
      <c r="JY220" s="44"/>
      <c r="JZ220" s="44"/>
      <c r="KA220" s="44"/>
      <c r="KB220" s="44"/>
      <c r="KC220" s="44"/>
      <c r="KD220" s="44"/>
      <c r="KE220" s="44"/>
      <c r="KF220" s="44"/>
      <c r="KG220" s="44"/>
      <c r="KH220" s="44"/>
      <c r="KI220" s="44"/>
      <c r="KJ220" s="44"/>
      <c r="KK220" s="44"/>
      <c r="KL220" s="44"/>
      <c r="KM220" s="44"/>
      <c r="KN220" s="44"/>
      <c r="KO220" s="44"/>
      <c r="KP220" s="44"/>
      <c r="KQ220" s="44"/>
      <c r="KR220" s="44"/>
      <c r="KS220" s="44"/>
      <c r="KT220" s="44"/>
      <c r="KU220" s="44"/>
      <c r="KV220" s="44"/>
      <c r="KW220" s="44"/>
      <c r="KX220" s="44"/>
      <c r="KY220" s="44"/>
      <c r="KZ220" s="44"/>
      <c r="LA220" s="44"/>
      <c r="LB220" s="44"/>
      <c r="LC220" s="44"/>
      <c r="LD220" s="44"/>
      <c r="LE220" s="44"/>
      <c r="LF220" s="44"/>
      <c r="LG220" s="44"/>
      <c r="LH220" s="44"/>
      <c r="LI220" s="44"/>
      <c r="LJ220" s="44"/>
      <c r="LK220" s="44"/>
      <c r="LL220" s="44"/>
      <c r="LM220" s="44"/>
      <c r="LN220" s="44"/>
      <c r="LO220" s="44"/>
      <c r="LP220" s="44"/>
      <c r="LQ220" s="44"/>
      <c r="LR220" s="44"/>
      <c r="LS220" s="44"/>
      <c r="LT220" s="44"/>
      <c r="LU220" s="44"/>
      <c r="LV220" s="44"/>
      <c r="LW220" s="44"/>
      <c r="LX220" s="44"/>
      <c r="LY220" s="44"/>
      <c r="LZ220" s="44"/>
      <c r="MA220" s="44"/>
      <c r="MB220" s="44"/>
      <c r="MC220" s="44"/>
      <c r="MD220" s="44"/>
      <c r="ME220" s="44"/>
      <c r="MF220" s="44"/>
      <c r="MG220" s="44"/>
      <c r="MH220" s="44"/>
      <c r="MI220" s="44"/>
      <c r="MJ220" s="44"/>
      <c r="MK220" s="44"/>
      <c r="ML220" s="44"/>
      <c r="MM220" s="44"/>
      <c r="MN220" s="44"/>
      <c r="MO220" s="44"/>
      <c r="MP220" s="44"/>
      <c r="MQ220" s="44"/>
      <c r="MR220" s="44"/>
      <c r="MS220" s="44"/>
      <c r="MT220" s="44"/>
      <c r="MU220" s="44"/>
      <c r="MV220" s="44"/>
      <c r="MW220" s="44"/>
      <c r="MX220" s="44"/>
      <c r="MY220" s="44"/>
      <c r="MZ220" s="44"/>
      <c r="NA220" s="44"/>
      <c r="NB220" s="44"/>
      <c r="NC220" s="44"/>
      <c r="ND220" s="44"/>
      <c r="NE220" s="44"/>
      <c r="NF220" s="44"/>
      <c r="NG220" s="44"/>
      <c r="NH220" s="44"/>
      <c r="NI220" s="44"/>
      <c r="NJ220" s="44"/>
      <c r="NK220" s="44"/>
      <c r="NL220" s="44"/>
      <c r="NM220" s="44"/>
      <c r="NN220" s="44"/>
      <c r="NO220" s="44"/>
      <c r="NP220" s="44"/>
      <c r="NQ220" s="44"/>
      <c r="NR220" s="44"/>
      <c r="NS220" s="44"/>
      <c r="NT220" s="44"/>
      <c r="NU220" s="44"/>
      <c r="NV220" s="44"/>
      <c r="NW220" s="44"/>
      <c r="NX220" s="44"/>
      <c r="NY220" s="44"/>
      <c r="NZ220" s="44"/>
      <c r="OA220" s="44"/>
      <c r="OB220" s="44"/>
      <c r="OC220" s="44"/>
      <c r="OD220" s="44"/>
      <c r="OE220" s="44"/>
      <c r="OF220" s="44"/>
      <c r="OG220" s="44"/>
      <c r="OH220" s="44"/>
      <c r="OI220" s="44"/>
      <c r="OJ220" s="44"/>
      <c r="OK220" s="44"/>
      <c r="OL220" s="44"/>
      <c r="OM220" s="44"/>
      <c r="ON220" s="44"/>
      <c r="OO220" s="44"/>
      <c r="OP220" s="44"/>
      <c r="OQ220" s="44"/>
      <c r="OR220" s="44"/>
      <c r="OS220" s="44"/>
      <c r="OT220" s="44"/>
      <c r="OU220" s="44"/>
      <c r="OV220" s="44"/>
      <c r="OW220" s="44"/>
      <c r="OX220" s="44"/>
      <c r="OY220" s="44"/>
      <c r="OZ220" s="44"/>
      <c r="PA220" s="44"/>
      <c r="PB220" s="44"/>
      <c r="PC220" s="44"/>
      <c r="PD220" s="44"/>
      <c r="PE220" s="44"/>
      <c r="PF220" s="44"/>
      <c r="PG220" s="44"/>
      <c r="PH220" s="44"/>
      <c r="PI220" s="44"/>
      <c r="PJ220" s="44"/>
      <c r="PK220" s="44"/>
      <c r="PL220" s="44"/>
      <c r="PM220" s="44"/>
      <c r="PN220" s="44"/>
      <c r="PO220" s="44"/>
      <c r="PP220" s="44"/>
      <c r="PQ220" s="44"/>
      <c r="PR220" s="44"/>
      <c r="PS220" s="44"/>
      <c r="PT220" s="44"/>
      <c r="PU220" s="44"/>
      <c r="PV220" s="44"/>
      <c r="PW220" s="44"/>
      <c r="PX220" s="44"/>
      <c r="PY220" s="44"/>
      <c r="PZ220" s="44"/>
      <c r="QA220" s="44"/>
      <c r="QB220" s="44"/>
      <c r="QC220" s="44"/>
      <c r="QD220" s="44"/>
      <c r="QE220" s="44"/>
      <c r="QF220" s="44"/>
      <c r="QG220" s="44"/>
      <c r="QH220" s="44"/>
      <c r="QI220" s="44"/>
      <c r="QJ220" s="44"/>
      <c r="QK220" s="44"/>
      <c r="QL220" s="44"/>
      <c r="QM220" s="44"/>
      <c r="QN220" s="44"/>
      <c r="QO220" s="44"/>
      <c r="QP220" s="44"/>
      <c r="QQ220" s="44"/>
      <c r="QR220" s="44"/>
      <c r="QS220" s="44"/>
      <c r="QT220" s="44"/>
      <c r="QU220" s="44"/>
      <c r="QV220" s="44"/>
      <c r="QW220" s="44"/>
      <c r="QX220" s="44"/>
      <c r="QY220" s="44"/>
      <c r="QZ220" s="44"/>
      <c r="RA220" s="44"/>
      <c r="RB220" s="44"/>
      <c r="RC220" s="44"/>
      <c r="RD220" s="44"/>
      <c r="RE220" s="44"/>
      <c r="RF220" s="44"/>
      <c r="RG220" s="44"/>
      <c r="RH220" s="44"/>
      <c r="RI220" s="44"/>
      <c r="RJ220" s="44"/>
      <c r="RK220" s="44"/>
      <c r="RL220" s="44"/>
      <c r="RM220" s="44"/>
      <c r="RN220" s="44"/>
      <c r="RO220" s="44"/>
      <c r="RP220" s="44"/>
      <c r="RQ220" s="44"/>
      <c r="RR220" s="44"/>
      <c r="RS220" s="44"/>
      <c r="RT220" s="44"/>
      <c r="RU220" s="44"/>
      <c r="RV220" s="44"/>
      <c r="RW220" s="44"/>
      <c r="RX220" s="44"/>
      <c r="RY220" s="44"/>
      <c r="RZ220" s="44"/>
      <c r="SA220" s="44"/>
      <c r="SB220" s="44"/>
      <c r="SC220" s="44"/>
      <c r="SD220" s="44"/>
      <c r="SE220" s="44"/>
      <c r="SF220" s="44"/>
      <c r="SG220" s="44"/>
      <c r="SH220" s="44"/>
      <c r="SI220" s="44"/>
      <c r="SJ220" s="44"/>
      <c r="SK220" s="44"/>
      <c r="SL220" s="44"/>
      <c r="SM220" s="44"/>
      <c r="SN220" s="44"/>
      <c r="SO220" s="44"/>
      <c r="SP220" s="44"/>
      <c r="SQ220" s="44"/>
      <c r="SR220" s="44"/>
      <c r="SS220" s="44"/>
      <c r="ST220" s="44"/>
      <c r="SU220" s="44"/>
      <c r="SV220" s="44"/>
      <c r="SW220" s="44"/>
      <c r="SX220" s="44"/>
      <c r="SY220" s="44"/>
      <c r="SZ220" s="44"/>
      <c r="TA220" s="44"/>
      <c r="TB220" s="44"/>
      <c r="TC220" s="44"/>
      <c r="TD220" s="44"/>
      <c r="TE220" s="44"/>
      <c r="TF220" s="44"/>
      <c r="TG220" s="44"/>
      <c r="TH220" s="44"/>
      <c r="TI220" s="44"/>
      <c r="TJ220" s="44"/>
      <c r="TK220" s="44"/>
      <c r="TL220" s="44"/>
      <c r="TM220" s="44"/>
      <c r="TN220" s="44"/>
      <c r="TO220" s="44"/>
      <c r="TP220" s="44"/>
      <c r="TQ220" s="44"/>
      <c r="TR220" s="44"/>
      <c r="TS220" s="44"/>
      <c r="TT220" s="44"/>
      <c r="TU220" s="44"/>
      <c r="TV220" s="44"/>
      <c r="TW220" s="44"/>
      <c r="TX220" s="44"/>
      <c r="TY220" s="44"/>
      <c r="TZ220" s="44"/>
      <c r="UA220" s="44"/>
      <c r="UB220" s="44"/>
      <c r="UC220" s="44"/>
      <c r="UD220" s="44"/>
      <c r="UE220" s="44"/>
      <c r="UF220" s="44"/>
      <c r="UG220" s="44"/>
      <c r="UH220" s="44"/>
      <c r="UI220" s="44"/>
      <c r="UJ220" s="44"/>
      <c r="UK220" s="44"/>
      <c r="UL220" s="44"/>
      <c r="UM220" s="44"/>
      <c r="UN220" s="44"/>
      <c r="UO220" s="44"/>
      <c r="UP220" s="44"/>
      <c r="UQ220" s="44"/>
      <c r="UR220" s="44"/>
      <c r="US220" s="44"/>
      <c r="UT220" s="44"/>
      <c r="UU220" s="44"/>
      <c r="UV220" s="44"/>
      <c r="UW220" s="44"/>
      <c r="UX220" s="44"/>
      <c r="UY220" s="44"/>
      <c r="UZ220" s="44"/>
      <c r="VA220" s="44"/>
      <c r="VB220" s="44"/>
      <c r="VC220" s="44"/>
      <c r="VD220" s="44"/>
      <c r="VE220" s="44"/>
      <c r="VF220" s="44"/>
      <c r="VG220" s="44"/>
      <c r="VH220" s="44"/>
      <c r="VI220" s="44"/>
      <c r="VJ220" s="44"/>
      <c r="VK220" s="44"/>
      <c r="VL220" s="44"/>
      <c r="VM220" s="44"/>
      <c r="VN220" s="44"/>
      <c r="VO220" s="44"/>
      <c r="VP220" s="44"/>
      <c r="VQ220" s="44"/>
      <c r="VR220" s="44"/>
      <c r="VS220" s="44"/>
      <c r="VT220" s="44"/>
      <c r="VU220" s="44"/>
      <c r="VV220" s="44"/>
      <c r="VW220" s="44"/>
      <c r="VX220" s="44"/>
      <c r="VY220" s="44"/>
      <c r="VZ220" s="44"/>
      <c r="WA220" s="44"/>
      <c r="WB220" s="44"/>
      <c r="WC220" s="44"/>
      <c r="WD220" s="44"/>
      <c r="WE220" s="44"/>
      <c r="WF220" s="44"/>
      <c r="WG220" s="44"/>
      <c r="WH220" s="44"/>
      <c r="WI220" s="44"/>
      <c r="WJ220" s="44"/>
      <c r="WK220" s="44"/>
      <c r="WL220" s="44"/>
      <c r="WM220" s="44"/>
      <c r="WN220" s="44"/>
      <c r="WO220" s="44"/>
      <c r="WP220" s="44"/>
      <c r="WQ220" s="44"/>
      <c r="WR220" s="44"/>
      <c r="WS220" s="44"/>
      <c r="WT220" s="44"/>
      <c r="WU220" s="44"/>
      <c r="WV220" s="44"/>
      <c r="WW220" s="44"/>
      <c r="WX220" s="44"/>
      <c r="WY220" s="44"/>
      <c r="WZ220" s="44"/>
      <c r="XA220" s="44"/>
      <c r="XB220" s="44"/>
      <c r="XC220" s="44"/>
      <c r="XD220" s="44"/>
      <c r="XE220" s="44"/>
      <c r="XF220" s="44"/>
      <c r="XG220" s="44"/>
      <c r="XH220" s="44"/>
      <c r="XI220" s="44"/>
      <c r="XJ220" s="44"/>
      <c r="XK220" s="44"/>
      <c r="XL220" s="44"/>
      <c r="XM220" s="44"/>
      <c r="XN220" s="44"/>
      <c r="XO220" s="44"/>
      <c r="XP220" s="44"/>
      <c r="XQ220" s="44"/>
      <c r="XR220" s="44"/>
      <c r="XS220" s="44"/>
      <c r="XT220" s="44"/>
      <c r="XU220" s="44"/>
      <c r="XV220" s="44"/>
      <c r="XW220" s="44"/>
      <c r="XX220" s="44"/>
      <c r="XY220" s="44"/>
      <c r="XZ220" s="44"/>
      <c r="YA220" s="44"/>
      <c r="YB220" s="44"/>
      <c r="YC220" s="44"/>
      <c r="YD220" s="44"/>
      <c r="YE220" s="44"/>
      <c r="YF220" s="44"/>
      <c r="YG220" s="44"/>
      <c r="YH220" s="44"/>
      <c r="YI220" s="44"/>
      <c r="YJ220" s="44"/>
      <c r="YK220" s="44"/>
      <c r="YL220" s="44"/>
      <c r="YM220" s="44"/>
      <c r="YN220" s="44"/>
      <c r="YO220" s="44"/>
      <c r="YP220" s="44"/>
      <c r="YQ220" s="44"/>
      <c r="YR220" s="44"/>
      <c r="YS220" s="44"/>
      <c r="YT220" s="44"/>
      <c r="YU220" s="44"/>
      <c r="YV220" s="44"/>
      <c r="YW220" s="44"/>
      <c r="YX220" s="44"/>
      <c r="YY220" s="44"/>
      <c r="YZ220" s="44"/>
      <c r="ZA220" s="44"/>
      <c r="ZB220" s="44"/>
      <c r="ZC220" s="44"/>
      <c r="ZD220" s="44"/>
      <c r="ZE220" s="44"/>
      <c r="ZF220" s="44"/>
      <c r="ZG220" s="44"/>
      <c r="ZH220" s="44"/>
      <c r="ZI220" s="44"/>
      <c r="ZJ220" s="44"/>
      <c r="ZK220" s="44"/>
      <c r="ZL220" s="44"/>
      <c r="ZM220" s="44"/>
      <c r="ZN220" s="44"/>
      <c r="ZO220" s="44"/>
      <c r="ZP220" s="44"/>
      <c r="ZQ220" s="44"/>
      <c r="ZR220" s="44"/>
      <c r="ZS220" s="44"/>
      <c r="ZT220" s="44"/>
      <c r="ZU220" s="44"/>
      <c r="ZV220" s="44"/>
      <c r="ZW220" s="44"/>
      <c r="ZX220" s="44"/>
      <c r="ZY220" s="44"/>
      <c r="ZZ220" s="44"/>
      <c r="AAA220" s="44"/>
      <c r="AAB220" s="44"/>
      <c r="AAC220" s="44"/>
      <c r="AAD220" s="44"/>
      <c r="AAE220" s="44"/>
      <c r="AAF220" s="44"/>
      <c r="AAG220" s="44"/>
      <c r="AAH220" s="44"/>
      <c r="AAI220" s="44"/>
      <c r="AAJ220" s="44"/>
      <c r="AAK220" s="44"/>
      <c r="AAL220" s="44"/>
      <c r="AAM220" s="44"/>
      <c r="AAN220" s="44"/>
      <c r="AAO220" s="44"/>
      <c r="AAP220" s="44"/>
      <c r="AAQ220" s="44"/>
      <c r="AAR220" s="44"/>
      <c r="AAS220" s="44"/>
      <c r="AAT220" s="44"/>
      <c r="AAU220" s="44"/>
      <c r="AAV220" s="44"/>
      <c r="AAW220" s="44"/>
      <c r="AAX220" s="44"/>
      <c r="AAY220" s="44"/>
      <c r="AAZ220" s="44"/>
      <c r="ABA220" s="44"/>
      <c r="ABB220" s="44"/>
    </row>
    <row r="221" spans="1:731" x14ac:dyDescent="0.2">
      <c r="A221" s="23" t="s">
        <v>23</v>
      </c>
      <c r="B221" s="23"/>
      <c r="C221" s="60">
        <f>C220+C219+C218</f>
        <v>0</v>
      </c>
      <c r="D221" s="60">
        <f>D220+D219+D218</f>
        <v>0</v>
      </c>
      <c r="E221" s="60">
        <f>E220+E219+E218</f>
        <v>0</v>
      </c>
      <c r="F221" s="60">
        <f>F220+F219+F218</f>
        <v>0</v>
      </c>
      <c r="G221" s="60">
        <f>G220+G219+G218</f>
        <v>0</v>
      </c>
      <c r="H221" s="23"/>
      <c r="I221" s="23"/>
      <c r="J221" s="23"/>
      <c r="K221" s="23"/>
      <c r="L221" s="23"/>
      <c r="M221" s="23"/>
      <c r="N221" s="23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  <c r="CI221" s="44"/>
      <c r="CJ221" s="44"/>
      <c r="CK221" s="44"/>
      <c r="CL221" s="44"/>
      <c r="CM221" s="44"/>
      <c r="CN221" s="44"/>
      <c r="CO221" s="44"/>
      <c r="CP221" s="44"/>
      <c r="CQ221" s="44"/>
      <c r="CR221" s="44"/>
      <c r="CS221" s="44"/>
      <c r="CT221" s="44"/>
      <c r="CU221" s="44"/>
      <c r="CV221" s="44"/>
      <c r="CW221" s="44"/>
      <c r="CX221" s="44"/>
      <c r="CY221" s="44"/>
      <c r="CZ221" s="44"/>
      <c r="DA221" s="44"/>
      <c r="DB221" s="44"/>
      <c r="DC221" s="44"/>
      <c r="DD221" s="44"/>
      <c r="DE221" s="44"/>
      <c r="DF221" s="44"/>
      <c r="DG221" s="44"/>
      <c r="DH221" s="44"/>
      <c r="DI221" s="44"/>
      <c r="DJ221" s="44"/>
      <c r="DK221" s="44"/>
      <c r="DL221" s="44"/>
      <c r="DM221" s="44"/>
      <c r="DN221" s="44"/>
      <c r="DO221" s="44"/>
      <c r="DP221" s="44"/>
      <c r="DQ221" s="44"/>
      <c r="DR221" s="44"/>
      <c r="DS221" s="44"/>
      <c r="DT221" s="44"/>
      <c r="DU221" s="44"/>
      <c r="DV221" s="44"/>
      <c r="DW221" s="44"/>
      <c r="DX221" s="44"/>
      <c r="DY221" s="44"/>
      <c r="DZ221" s="44"/>
      <c r="EA221" s="44"/>
      <c r="EB221" s="44"/>
      <c r="EC221" s="44"/>
      <c r="ED221" s="44"/>
      <c r="EE221" s="44"/>
      <c r="EF221" s="44"/>
      <c r="EG221" s="44"/>
      <c r="EH221" s="44"/>
      <c r="EI221" s="44"/>
      <c r="EJ221" s="44"/>
      <c r="EK221" s="44"/>
      <c r="EL221" s="44"/>
      <c r="EM221" s="44"/>
      <c r="EN221" s="44"/>
      <c r="EO221" s="44"/>
      <c r="EP221" s="44"/>
      <c r="EQ221" s="44"/>
      <c r="ER221" s="44"/>
      <c r="ES221" s="44"/>
      <c r="ET221" s="44"/>
      <c r="EU221" s="44"/>
      <c r="EV221" s="44"/>
      <c r="EW221" s="44"/>
      <c r="EX221" s="44"/>
      <c r="EY221" s="44"/>
      <c r="EZ221" s="44"/>
      <c r="FA221" s="44"/>
      <c r="FB221" s="44"/>
      <c r="FC221" s="44"/>
      <c r="FD221" s="44"/>
      <c r="FE221" s="44"/>
      <c r="FF221" s="44"/>
      <c r="FG221" s="44"/>
      <c r="FH221" s="44"/>
      <c r="FI221" s="44"/>
      <c r="FJ221" s="44"/>
      <c r="FK221" s="44"/>
      <c r="FL221" s="44"/>
      <c r="FM221" s="44"/>
      <c r="FN221" s="44"/>
      <c r="FO221" s="44"/>
      <c r="FP221" s="44"/>
      <c r="FQ221" s="44"/>
      <c r="FR221" s="44"/>
      <c r="FS221" s="44"/>
      <c r="FT221" s="44"/>
      <c r="FU221" s="44"/>
      <c r="FV221" s="44"/>
      <c r="FW221" s="44"/>
      <c r="FX221" s="44"/>
      <c r="FY221" s="44"/>
      <c r="FZ221" s="44"/>
      <c r="GA221" s="44"/>
      <c r="GB221" s="44"/>
      <c r="GC221" s="44"/>
      <c r="GD221" s="44"/>
      <c r="GE221" s="44"/>
      <c r="GF221" s="44"/>
      <c r="GG221" s="44"/>
      <c r="GH221" s="44"/>
      <c r="GI221" s="44"/>
      <c r="GJ221" s="44"/>
      <c r="GK221" s="44"/>
      <c r="GL221" s="44"/>
      <c r="GM221" s="44"/>
      <c r="GN221" s="44"/>
      <c r="GO221" s="44"/>
      <c r="GP221" s="44"/>
      <c r="GQ221" s="44"/>
      <c r="GR221" s="44"/>
      <c r="GS221" s="44"/>
      <c r="GT221" s="44"/>
      <c r="GU221" s="44"/>
      <c r="GV221" s="44"/>
      <c r="GW221" s="44"/>
      <c r="GX221" s="44"/>
      <c r="GY221" s="44"/>
      <c r="GZ221" s="44"/>
      <c r="HA221" s="44"/>
      <c r="HB221" s="44"/>
      <c r="HC221" s="44"/>
      <c r="HD221" s="44"/>
      <c r="HE221" s="44"/>
      <c r="HF221" s="44"/>
      <c r="HG221" s="44"/>
      <c r="HH221" s="44"/>
      <c r="HI221" s="44"/>
      <c r="HJ221" s="44"/>
      <c r="HK221" s="44"/>
      <c r="HL221" s="44"/>
      <c r="HM221" s="44"/>
      <c r="HN221" s="44"/>
      <c r="HO221" s="44"/>
      <c r="HP221" s="44"/>
      <c r="HQ221" s="44"/>
      <c r="HR221" s="44"/>
      <c r="HS221" s="44"/>
      <c r="HT221" s="44"/>
      <c r="HU221" s="44"/>
      <c r="HV221" s="44"/>
      <c r="HW221" s="44"/>
      <c r="HX221" s="44"/>
      <c r="HY221" s="44"/>
      <c r="HZ221" s="44"/>
      <c r="IA221" s="44"/>
      <c r="IB221" s="44"/>
      <c r="IC221" s="44"/>
      <c r="ID221" s="44"/>
      <c r="IE221" s="44"/>
      <c r="IF221" s="44"/>
      <c r="IG221" s="44"/>
      <c r="IH221" s="44"/>
      <c r="II221" s="44"/>
      <c r="IJ221" s="44"/>
      <c r="IK221" s="44"/>
      <c r="IL221" s="44"/>
      <c r="IM221" s="44"/>
      <c r="IN221" s="44"/>
      <c r="IO221" s="44"/>
      <c r="IP221" s="44"/>
      <c r="IQ221" s="44"/>
      <c r="IR221" s="44"/>
      <c r="IS221" s="44"/>
      <c r="IT221" s="44"/>
      <c r="IU221" s="44"/>
      <c r="IV221" s="44"/>
      <c r="IW221" s="44"/>
      <c r="IX221" s="44"/>
      <c r="IY221" s="44"/>
      <c r="IZ221" s="44"/>
      <c r="JA221" s="44"/>
      <c r="JB221" s="44"/>
      <c r="JC221" s="44"/>
      <c r="JD221" s="44"/>
      <c r="JE221" s="44"/>
      <c r="JF221" s="44"/>
      <c r="JG221" s="44"/>
      <c r="JH221" s="44"/>
      <c r="JI221" s="44"/>
      <c r="JJ221" s="44"/>
      <c r="JK221" s="44"/>
      <c r="JL221" s="44"/>
      <c r="JM221" s="44"/>
      <c r="JN221" s="44"/>
      <c r="JO221" s="44"/>
      <c r="JP221" s="44"/>
      <c r="JQ221" s="44"/>
      <c r="JR221" s="44"/>
      <c r="JS221" s="44"/>
      <c r="JT221" s="44"/>
      <c r="JU221" s="44"/>
      <c r="JV221" s="44"/>
      <c r="JW221" s="44"/>
      <c r="JX221" s="44"/>
      <c r="JY221" s="44"/>
      <c r="JZ221" s="44"/>
      <c r="KA221" s="44"/>
      <c r="KB221" s="44"/>
      <c r="KC221" s="44"/>
      <c r="KD221" s="44"/>
      <c r="KE221" s="44"/>
      <c r="KF221" s="44"/>
      <c r="KG221" s="44"/>
      <c r="KH221" s="44"/>
      <c r="KI221" s="44"/>
      <c r="KJ221" s="44"/>
      <c r="KK221" s="44"/>
      <c r="KL221" s="44"/>
      <c r="KM221" s="44"/>
      <c r="KN221" s="44"/>
      <c r="KO221" s="44"/>
      <c r="KP221" s="44"/>
      <c r="KQ221" s="44"/>
      <c r="KR221" s="44"/>
      <c r="KS221" s="44"/>
      <c r="KT221" s="44"/>
      <c r="KU221" s="44"/>
      <c r="KV221" s="44"/>
      <c r="KW221" s="44"/>
      <c r="KX221" s="44"/>
      <c r="KY221" s="44"/>
      <c r="KZ221" s="44"/>
      <c r="LA221" s="44"/>
      <c r="LB221" s="44"/>
      <c r="LC221" s="44"/>
      <c r="LD221" s="44"/>
      <c r="LE221" s="44"/>
      <c r="LF221" s="44"/>
      <c r="LG221" s="44"/>
      <c r="LH221" s="44"/>
      <c r="LI221" s="44"/>
      <c r="LJ221" s="44"/>
      <c r="LK221" s="44"/>
      <c r="LL221" s="44"/>
      <c r="LM221" s="44"/>
      <c r="LN221" s="44"/>
      <c r="LO221" s="44"/>
      <c r="LP221" s="44"/>
      <c r="LQ221" s="44"/>
      <c r="LR221" s="44"/>
      <c r="LS221" s="44"/>
      <c r="LT221" s="44"/>
      <c r="LU221" s="44"/>
      <c r="LV221" s="44"/>
      <c r="LW221" s="44"/>
      <c r="LX221" s="44"/>
      <c r="LY221" s="44"/>
      <c r="LZ221" s="44"/>
      <c r="MA221" s="44"/>
      <c r="MB221" s="44"/>
      <c r="MC221" s="44"/>
      <c r="MD221" s="44"/>
      <c r="ME221" s="44"/>
      <c r="MF221" s="44"/>
      <c r="MG221" s="44"/>
      <c r="MH221" s="44"/>
      <c r="MI221" s="44"/>
      <c r="MJ221" s="44"/>
      <c r="MK221" s="44"/>
      <c r="ML221" s="44"/>
      <c r="MM221" s="44"/>
      <c r="MN221" s="44"/>
      <c r="MO221" s="44"/>
      <c r="MP221" s="44"/>
      <c r="MQ221" s="44"/>
      <c r="MR221" s="44"/>
      <c r="MS221" s="44"/>
      <c r="MT221" s="44"/>
      <c r="MU221" s="44"/>
      <c r="MV221" s="44"/>
      <c r="MW221" s="44"/>
      <c r="MX221" s="44"/>
      <c r="MY221" s="44"/>
      <c r="MZ221" s="44"/>
      <c r="NA221" s="44"/>
      <c r="NB221" s="44"/>
      <c r="NC221" s="44"/>
      <c r="ND221" s="44"/>
      <c r="NE221" s="44"/>
      <c r="NF221" s="44"/>
      <c r="NG221" s="44"/>
      <c r="NH221" s="44"/>
      <c r="NI221" s="44"/>
      <c r="NJ221" s="44"/>
      <c r="NK221" s="44"/>
      <c r="NL221" s="44"/>
      <c r="NM221" s="44"/>
      <c r="NN221" s="44"/>
      <c r="NO221" s="44"/>
      <c r="NP221" s="44"/>
      <c r="NQ221" s="44"/>
      <c r="NR221" s="44"/>
      <c r="NS221" s="44"/>
      <c r="NT221" s="44"/>
      <c r="NU221" s="44"/>
      <c r="NV221" s="44"/>
      <c r="NW221" s="44"/>
      <c r="NX221" s="44"/>
      <c r="NY221" s="44"/>
      <c r="NZ221" s="44"/>
      <c r="OA221" s="44"/>
      <c r="OB221" s="44"/>
      <c r="OC221" s="44"/>
      <c r="OD221" s="44"/>
      <c r="OE221" s="44"/>
      <c r="OF221" s="44"/>
      <c r="OG221" s="44"/>
      <c r="OH221" s="44"/>
      <c r="OI221" s="44"/>
      <c r="OJ221" s="44"/>
      <c r="OK221" s="44"/>
      <c r="OL221" s="44"/>
      <c r="OM221" s="44"/>
      <c r="ON221" s="44"/>
      <c r="OO221" s="44"/>
      <c r="OP221" s="44"/>
      <c r="OQ221" s="44"/>
      <c r="OR221" s="44"/>
      <c r="OS221" s="44"/>
      <c r="OT221" s="44"/>
      <c r="OU221" s="44"/>
      <c r="OV221" s="44"/>
      <c r="OW221" s="44"/>
      <c r="OX221" s="44"/>
      <c r="OY221" s="44"/>
      <c r="OZ221" s="44"/>
      <c r="PA221" s="44"/>
      <c r="PB221" s="44"/>
      <c r="PC221" s="44"/>
      <c r="PD221" s="44"/>
      <c r="PE221" s="44"/>
      <c r="PF221" s="44"/>
      <c r="PG221" s="44"/>
      <c r="PH221" s="44"/>
      <c r="PI221" s="44"/>
      <c r="PJ221" s="44"/>
      <c r="PK221" s="44"/>
      <c r="PL221" s="44"/>
      <c r="PM221" s="44"/>
      <c r="PN221" s="44"/>
      <c r="PO221" s="44"/>
      <c r="PP221" s="44"/>
      <c r="PQ221" s="44"/>
      <c r="PR221" s="44"/>
      <c r="PS221" s="44"/>
      <c r="PT221" s="44"/>
      <c r="PU221" s="44"/>
      <c r="PV221" s="44"/>
      <c r="PW221" s="44"/>
      <c r="PX221" s="44"/>
      <c r="PY221" s="44"/>
      <c r="PZ221" s="44"/>
      <c r="QA221" s="44"/>
      <c r="QB221" s="44"/>
      <c r="QC221" s="44"/>
      <c r="QD221" s="44"/>
      <c r="QE221" s="44"/>
      <c r="QF221" s="44"/>
      <c r="QG221" s="44"/>
      <c r="QH221" s="44"/>
      <c r="QI221" s="44"/>
      <c r="QJ221" s="44"/>
      <c r="QK221" s="44"/>
      <c r="QL221" s="44"/>
      <c r="QM221" s="44"/>
      <c r="QN221" s="44"/>
      <c r="QO221" s="44"/>
      <c r="QP221" s="44"/>
      <c r="QQ221" s="44"/>
      <c r="QR221" s="44"/>
      <c r="QS221" s="44"/>
      <c r="QT221" s="44"/>
      <c r="QU221" s="44"/>
      <c r="QV221" s="44"/>
      <c r="QW221" s="44"/>
      <c r="QX221" s="44"/>
      <c r="QY221" s="44"/>
      <c r="QZ221" s="44"/>
      <c r="RA221" s="44"/>
      <c r="RB221" s="44"/>
      <c r="RC221" s="44"/>
      <c r="RD221" s="44"/>
      <c r="RE221" s="44"/>
      <c r="RF221" s="44"/>
      <c r="RG221" s="44"/>
      <c r="RH221" s="44"/>
      <c r="RI221" s="44"/>
      <c r="RJ221" s="44"/>
      <c r="RK221" s="44"/>
      <c r="RL221" s="44"/>
      <c r="RM221" s="44"/>
      <c r="RN221" s="44"/>
      <c r="RO221" s="44"/>
      <c r="RP221" s="44"/>
      <c r="RQ221" s="44"/>
      <c r="RR221" s="44"/>
      <c r="RS221" s="44"/>
      <c r="RT221" s="44"/>
      <c r="RU221" s="44"/>
      <c r="RV221" s="44"/>
      <c r="RW221" s="44"/>
      <c r="RX221" s="44"/>
      <c r="RY221" s="44"/>
      <c r="RZ221" s="44"/>
      <c r="SA221" s="44"/>
      <c r="SB221" s="44"/>
      <c r="SC221" s="44"/>
      <c r="SD221" s="44"/>
      <c r="SE221" s="44"/>
      <c r="SF221" s="44"/>
      <c r="SG221" s="44"/>
      <c r="SH221" s="44"/>
      <c r="SI221" s="44"/>
      <c r="SJ221" s="44"/>
      <c r="SK221" s="44"/>
      <c r="SL221" s="44"/>
      <c r="SM221" s="44"/>
      <c r="SN221" s="44"/>
      <c r="SO221" s="44"/>
      <c r="SP221" s="44"/>
      <c r="SQ221" s="44"/>
      <c r="SR221" s="44"/>
      <c r="SS221" s="44"/>
      <c r="ST221" s="44"/>
      <c r="SU221" s="44"/>
      <c r="SV221" s="44"/>
      <c r="SW221" s="44"/>
      <c r="SX221" s="44"/>
      <c r="SY221" s="44"/>
      <c r="SZ221" s="44"/>
      <c r="TA221" s="44"/>
      <c r="TB221" s="44"/>
      <c r="TC221" s="44"/>
      <c r="TD221" s="44"/>
      <c r="TE221" s="44"/>
      <c r="TF221" s="44"/>
      <c r="TG221" s="44"/>
      <c r="TH221" s="44"/>
      <c r="TI221" s="44"/>
      <c r="TJ221" s="44"/>
      <c r="TK221" s="44"/>
      <c r="TL221" s="44"/>
      <c r="TM221" s="44"/>
      <c r="TN221" s="44"/>
      <c r="TO221" s="44"/>
      <c r="TP221" s="44"/>
      <c r="TQ221" s="44"/>
      <c r="TR221" s="44"/>
      <c r="TS221" s="44"/>
      <c r="TT221" s="44"/>
      <c r="TU221" s="44"/>
      <c r="TV221" s="44"/>
      <c r="TW221" s="44"/>
      <c r="TX221" s="44"/>
      <c r="TY221" s="44"/>
      <c r="TZ221" s="44"/>
      <c r="UA221" s="44"/>
      <c r="UB221" s="44"/>
      <c r="UC221" s="44"/>
      <c r="UD221" s="44"/>
      <c r="UE221" s="44"/>
      <c r="UF221" s="44"/>
      <c r="UG221" s="44"/>
      <c r="UH221" s="44"/>
      <c r="UI221" s="44"/>
      <c r="UJ221" s="44"/>
      <c r="UK221" s="44"/>
      <c r="UL221" s="44"/>
      <c r="UM221" s="44"/>
      <c r="UN221" s="44"/>
      <c r="UO221" s="44"/>
      <c r="UP221" s="44"/>
      <c r="UQ221" s="44"/>
      <c r="UR221" s="44"/>
      <c r="US221" s="44"/>
      <c r="UT221" s="44"/>
      <c r="UU221" s="44"/>
      <c r="UV221" s="44"/>
      <c r="UW221" s="44"/>
      <c r="UX221" s="44"/>
      <c r="UY221" s="44"/>
      <c r="UZ221" s="44"/>
      <c r="VA221" s="44"/>
      <c r="VB221" s="44"/>
      <c r="VC221" s="44"/>
      <c r="VD221" s="44"/>
      <c r="VE221" s="44"/>
      <c r="VF221" s="44"/>
      <c r="VG221" s="44"/>
      <c r="VH221" s="44"/>
      <c r="VI221" s="44"/>
      <c r="VJ221" s="44"/>
      <c r="VK221" s="44"/>
      <c r="VL221" s="44"/>
      <c r="VM221" s="44"/>
      <c r="VN221" s="44"/>
      <c r="VO221" s="44"/>
      <c r="VP221" s="44"/>
      <c r="VQ221" s="44"/>
      <c r="VR221" s="44"/>
      <c r="VS221" s="44"/>
      <c r="VT221" s="44"/>
      <c r="VU221" s="44"/>
      <c r="VV221" s="44"/>
      <c r="VW221" s="44"/>
      <c r="VX221" s="44"/>
      <c r="VY221" s="44"/>
      <c r="VZ221" s="44"/>
      <c r="WA221" s="44"/>
      <c r="WB221" s="44"/>
      <c r="WC221" s="44"/>
      <c r="WD221" s="44"/>
      <c r="WE221" s="44"/>
      <c r="WF221" s="44"/>
      <c r="WG221" s="44"/>
      <c r="WH221" s="44"/>
      <c r="WI221" s="44"/>
      <c r="WJ221" s="44"/>
      <c r="WK221" s="44"/>
      <c r="WL221" s="44"/>
      <c r="WM221" s="44"/>
      <c r="WN221" s="44"/>
      <c r="WO221" s="44"/>
      <c r="WP221" s="44"/>
      <c r="WQ221" s="44"/>
      <c r="WR221" s="44"/>
      <c r="WS221" s="44"/>
      <c r="WT221" s="44"/>
      <c r="WU221" s="44"/>
      <c r="WV221" s="44"/>
      <c r="WW221" s="44"/>
      <c r="WX221" s="44"/>
      <c r="WY221" s="44"/>
      <c r="WZ221" s="44"/>
      <c r="XA221" s="44"/>
      <c r="XB221" s="44"/>
      <c r="XC221" s="44"/>
      <c r="XD221" s="44"/>
      <c r="XE221" s="44"/>
      <c r="XF221" s="44"/>
      <c r="XG221" s="44"/>
      <c r="XH221" s="44"/>
      <c r="XI221" s="44"/>
      <c r="XJ221" s="44"/>
      <c r="XK221" s="44"/>
      <c r="XL221" s="44"/>
      <c r="XM221" s="44"/>
      <c r="XN221" s="44"/>
      <c r="XO221" s="44"/>
      <c r="XP221" s="44"/>
      <c r="XQ221" s="44"/>
      <c r="XR221" s="44"/>
      <c r="XS221" s="44"/>
      <c r="XT221" s="44"/>
      <c r="XU221" s="44"/>
      <c r="XV221" s="44"/>
      <c r="XW221" s="44"/>
      <c r="XX221" s="44"/>
      <c r="XY221" s="44"/>
      <c r="XZ221" s="44"/>
      <c r="YA221" s="44"/>
      <c r="YB221" s="44"/>
      <c r="YC221" s="44"/>
      <c r="YD221" s="44"/>
      <c r="YE221" s="44"/>
      <c r="YF221" s="44"/>
      <c r="YG221" s="44"/>
      <c r="YH221" s="44"/>
      <c r="YI221" s="44"/>
      <c r="YJ221" s="44"/>
      <c r="YK221" s="44"/>
      <c r="YL221" s="44"/>
      <c r="YM221" s="44"/>
      <c r="YN221" s="44"/>
      <c r="YO221" s="44"/>
      <c r="YP221" s="44"/>
      <c r="YQ221" s="44"/>
      <c r="YR221" s="44"/>
      <c r="YS221" s="44"/>
      <c r="YT221" s="44"/>
      <c r="YU221" s="44"/>
      <c r="YV221" s="44"/>
      <c r="YW221" s="44"/>
      <c r="YX221" s="44"/>
      <c r="YY221" s="44"/>
      <c r="YZ221" s="44"/>
      <c r="ZA221" s="44"/>
      <c r="ZB221" s="44"/>
      <c r="ZC221" s="44"/>
      <c r="ZD221" s="44"/>
      <c r="ZE221" s="44"/>
      <c r="ZF221" s="44"/>
      <c r="ZG221" s="44"/>
      <c r="ZH221" s="44"/>
      <c r="ZI221" s="44"/>
      <c r="ZJ221" s="44"/>
      <c r="ZK221" s="44"/>
      <c r="ZL221" s="44"/>
      <c r="ZM221" s="44"/>
      <c r="ZN221" s="44"/>
      <c r="ZO221" s="44"/>
      <c r="ZP221" s="44"/>
      <c r="ZQ221" s="44"/>
      <c r="ZR221" s="44"/>
      <c r="ZS221" s="44"/>
      <c r="ZT221" s="44"/>
      <c r="ZU221" s="44"/>
      <c r="ZV221" s="44"/>
      <c r="ZW221" s="44"/>
      <c r="ZX221" s="44"/>
      <c r="ZY221" s="44"/>
      <c r="ZZ221" s="44"/>
      <c r="AAA221" s="44"/>
      <c r="AAB221" s="44"/>
      <c r="AAC221" s="44"/>
      <c r="AAD221" s="44"/>
      <c r="AAE221" s="44"/>
      <c r="AAF221" s="44"/>
      <c r="AAG221" s="44"/>
      <c r="AAH221" s="44"/>
      <c r="AAI221" s="44"/>
      <c r="AAJ221" s="44"/>
      <c r="AAK221" s="44"/>
      <c r="AAL221" s="44"/>
      <c r="AAM221" s="44"/>
      <c r="AAN221" s="44"/>
      <c r="AAO221" s="44"/>
      <c r="AAP221" s="44"/>
      <c r="AAQ221" s="44"/>
      <c r="AAR221" s="44"/>
      <c r="AAS221" s="44"/>
      <c r="AAT221" s="44"/>
      <c r="AAU221" s="44"/>
      <c r="AAV221" s="44"/>
      <c r="AAW221" s="44"/>
      <c r="AAX221" s="44"/>
      <c r="AAY221" s="44"/>
      <c r="AAZ221" s="44"/>
      <c r="ABA221" s="44"/>
      <c r="ABB221" s="44"/>
    </row>
    <row r="222" spans="1:731" s="6" customFormat="1" ht="37.5" customHeight="1" x14ac:dyDescent="0.2">
      <c r="A222" s="194" t="s">
        <v>178</v>
      </c>
      <c r="B222" s="194"/>
      <c r="C222" s="194"/>
      <c r="D222" s="194"/>
      <c r="E222" s="194"/>
      <c r="F222" s="194"/>
      <c r="G222" s="194"/>
      <c r="H222" s="194"/>
      <c r="I222" s="194"/>
      <c r="J222" s="194"/>
      <c r="K222" s="194"/>
      <c r="L222" s="194"/>
      <c r="M222" s="194"/>
      <c r="N222" s="19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  <c r="CI222" s="44"/>
      <c r="CJ222" s="44"/>
      <c r="CK222" s="44"/>
      <c r="CL222" s="44"/>
      <c r="CM222" s="44"/>
      <c r="CN222" s="44"/>
      <c r="CO222" s="44"/>
      <c r="CP222" s="44"/>
      <c r="CQ222" s="44"/>
      <c r="CR222" s="44"/>
      <c r="CS222" s="44"/>
      <c r="CT222" s="44"/>
      <c r="CU222" s="44"/>
      <c r="CV222" s="44"/>
      <c r="CW222" s="44"/>
      <c r="CX222" s="44"/>
      <c r="CY222" s="44"/>
      <c r="CZ222" s="44"/>
      <c r="DA222" s="44"/>
      <c r="DB222" s="44"/>
      <c r="DC222" s="44"/>
      <c r="DD222" s="44"/>
      <c r="DE222" s="44"/>
      <c r="DF222" s="44"/>
      <c r="DG222" s="44"/>
      <c r="DH222" s="44"/>
      <c r="DI222" s="44"/>
      <c r="DJ222" s="44"/>
      <c r="DK222" s="44"/>
      <c r="DL222" s="44"/>
      <c r="DM222" s="44"/>
      <c r="DN222" s="44"/>
      <c r="DO222" s="44"/>
      <c r="DP222" s="44"/>
      <c r="DQ222" s="44"/>
      <c r="DR222" s="44"/>
      <c r="DS222" s="44"/>
      <c r="DT222" s="44"/>
      <c r="DU222" s="44"/>
      <c r="DV222" s="44"/>
      <c r="DW222" s="44"/>
      <c r="DX222" s="44"/>
      <c r="DY222" s="44"/>
      <c r="DZ222" s="44"/>
      <c r="EA222" s="44"/>
      <c r="EB222" s="44"/>
      <c r="EC222" s="44"/>
      <c r="ED222" s="44"/>
      <c r="EE222" s="44"/>
      <c r="EF222" s="44"/>
      <c r="EG222" s="44"/>
      <c r="EH222" s="44"/>
      <c r="EI222" s="44"/>
      <c r="EJ222" s="44"/>
      <c r="EK222" s="44"/>
      <c r="EL222" s="44"/>
      <c r="EM222" s="44"/>
      <c r="EN222" s="44"/>
      <c r="EO222" s="44"/>
      <c r="EP222" s="44"/>
      <c r="EQ222" s="44"/>
      <c r="ER222" s="44"/>
      <c r="ES222" s="44"/>
      <c r="ET222" s="44"/>
      <c r="EU222" s="44"/>
      <c r="EV222" s="44"/>
      <c r="EW222" s="44"/>
      <c r="EX222" s="44"/>
      <c r="EY222" s="44"/>
      <c r="EZ222" s="44"/>
      <c r="FA222" s="44"/>
      <c r="FB222" s="44"/>
      <c r="FC222" s="44"/>
      <c r="FD222" s="44"/>
      <c r="FE222" s="44"/>
      <c r="FF222" s="44"/>
      <c r="FG222" s="44"/>
      <c r="FH222" s="44"/>
      <c r="FI222" s="44"/>
      <c r="FJ222" s="44"/>
      <c r="FK222" s="44"/>
      <c r="FL222" s="44"/>
      <c r="FM222" s="44"/>
      <c r="FN222" s="44"/>
      <c r="FO222" s="44"/>
      <c r="FP222" s="44"/>
      <c r="FQ222" s="44"/>
      <c r="FR222" s="44"/>
      <c r="FS222" s="44"/>
      <c r="FT222" s="44"/>
      <c r="FU222" s="44"/>
      <c r="FV222" s="44"/>
      <c r="FW222" s="44"/>
      <c r="FX222" s="44"/>
      <c r="FY222" s="44"/>
      <c r="FZ222" s="44"/>
      <c r="GA222" s="44"/>
      <c r="GB222" s="44"/>
      <c r="GC222" s="44"/>
      <c r="GD222" s="44"/>
      <c r="GE222" s="44"/>
      <c r="GF222" s="44"/>
      <c r="GG222" s="44"/>
      <c r="GH222" s="44"/>
      <c r="GI222" s="44"/>
      <c r="GJ222" s="44"/>
      <c r="GK222" s="44"/>
      <c r="GL222" s="44"/>
      <c r="GM222" s="44"/>
      <c r="GN222" s="44"/>
      <c r="GO222" s="44"/>
      <c r="GP222" s="44"/>
      <c r="GQ222" s="44"/>
      <c r="GR222" s="44"/>
      <c r="GS222" s="44"/>
      <c r="GT222" s="44"/>
      <c r="GU222" s="44"/>
      <c r="GV222" s="44"/>
      <c r="GW222" s="44"/>
      <c r="GX222" s="44"/>
      <c r="GY222" s="44"/>
      <c r="GZ222" s="44"/>
      <c r="HA222" s="44"/>
      <c r="HB222" s="44"/>
      <c r="HC222" s="44"/>
      <c r="HD222" s="44"/>
      <c r="HE222" s="44"/>
      <c r="HF222" s="44"/>
      <c r="HG222" s="44"/>
      <c r="HH222" s="44"/>
      <c r="HI222" s="44"/>
      <c r="HJ222" s="44"/>
      <c r="HK222" s="44"/>
      <c r="HL222" s="44"/>
      <c r="HM222" s="44"/>
      <c r="HN222" s="44"/>
      <c r="HO222" s="44"/>
      <c r="HP222" s="44"/>
      <c r="HQ222" s="44"/>
      <c r="HR222" s="44"/>
      <c r="HS222" s="44"/>
      <c r="HT222" s="44"/>
      <c r="HU222" s="44"/>
      <c r="HV222" s="44"/>
      <c r="HW222" s="44"/>
      <c r="HX222" s="44"/>
      <c r="HY222" s="44"/>
      <c r="HZ222" s="44"/>
      <c r="IA222" s="44"/>
      <c r="IB222" s="44"/>
      <c r="IC222" s="44"/>
      <c r="ID222" s="44"/>
      <c r="IE222" s="44"/>
      <c r="IF222" s="44"/>
      <c r="IG222" s="44"/>
      <c r="IH222" s="44"/>
      <c r="II222" s="44"/>
      <c r="IJ222" s="44"/>
      <c r="IK222" s="44"/>
      <c r="IL222" s="44"/>
      <c r="IM222" s="44"/>
      <c r="IN222" s="44"/>
      <c r="IO222" s="44"/>
      <c r="IP222" s="44"/>
      <c r="IQ222" s="44"/>
      <c r="IR222" s="44"/>
      <c r="IS222" s="44"/>
      <c r="IT222" s="44"/>
      <c r="IU222" s="44"/>
      <c r="IV222" s="44"/>
      <c r="IW222" s="44"/>
      <c r="IX222" s="44"/>
      <c r="IY222" s="44"/>
      <c r="IZ222" s="44"/>
      <c r="JA222" s="44"/>
      <c r="JB222" s="44"/>
      <c r="JC222" s="44"/>
      <c r="JD222" s="44"/>
      <c r="JE222" s="44"/>
      <c r="JF222" s="44"/>
      <c r="JG222" s="44"/>
      <c r="JH222" s="44"/>
      <c r="JI222" s="44"/>
      <c r="JJ222" s="44"/>
      <c r="JK222" s="44"/>
      <c r="JL222" s="44"/>
      <c r="JM222" s="44"/>
      <c r="JN222" s="44"/>
      <c r="JO222" s="44"/>
      <c r="JP222" s="44"/>
      <c r="JQ222" s="44"/>
      <c r="JR222" s="44"/>
      <c r="JS222" s="44"/>
      <c r="JT222" s="44"/>
      <c r="JU222" s="44"/>
      <c r="JV222" s="44"/>
      <c r="JW222" s="44"/>
      <c r="JX222" s="44"/>
      <c r="JY222" s="44"/>
      <c r="JZ222" s="44"/>
      <c r="KA222" s="44"/>
      <c r="KB222" s="44"/>
      <c r="KC222" s="44"/>
      <c r="KD222" s="44"/>
      <c r="KE222" s="44"/>
      <c r="KF222" s="44"/>
      <c r="KG222" s="44"/>
      <c r="KH222" s="44"/>
      <c r="KI222" s="44"/>
      <c r="KJ222" s="44"/>
      <c r="KK222" s="44"/>
      <c r="KL222" s="44"/>
      <c r="KM222" s="44"/>
      <c r="KN222" s="44"/>
      <c r="KO222" s="44"/>
      <c r="KP222" s="44"/>
      <c r="KQ222" s="44"/>
      <c r="KR222" s="44"/>
      <c r="KS222" s="44"/>
      <c r="KT222" s="44"/>
      <c r="KU222" s="44"/>
      <c r="KV222" s="44"/>
      <c r="KW222" s="44"/>
      <c r="KX222" s="44"/>
      <c r="KY222" s="44"/>
      <c r="KZ222" s="44"/>
      <c r="LA222" s="44"/>
      <c r="LB222" s="44"/>
      <c r="LC222" s="44"/>
      <c r="LD222" s="44"/>
      <c r="LE222" s="44"/>
      <c r="LF222" s="44"/>
      <c r="LG222" s="44"/>
      <c r="LH222" s="44"/>
      <c r="LI222" s="44"/>
      <c r="LJ222" s="44"/>
      <c r="LK222" s="44"/>
      <c r="LL222" s="44"/>
      <c r="LM222" s="44"/>
      <c r="LN222" s="44"/>
      <c r="LO222" s="44"/>
      <c r="LP222" s="44"/>
      <c r="LQ222" s="44"/>
      <c r="LR222" s="44"/>
      <c r="LS222" s="44"/>
      <c r="LT222" s="44"/>
      <c r="LU222" s="44"/>
      <c r="LV222" s="44"/>
      <c r="LW222" s="44"/>
      <c r="LX222" s="44"/>
      <c r="LY222" s="44"/>
      <c r="LZ222" s="44"/>
      <c r="MA222" s="44"/>
      <c r="MB222" s="44"/>
      <c r="MC222" s="44"/>
      <c r="MD222" s="44"/>
      <c r="ME222" s="44"/>
      <c r="MF222" s="44"/>
      <c r="MG222" s="44"/>
      <c r="MH222" s="44"/>
      <c r="MI222" s="44"/>
      <c r="MJ222" s="44"/>
      <c r="MK222" s="44"/>
      <c r="ML222" s="44"/>
      <c r="MM222" s="44"/>
      <c r="MN222" s="44"/>
      <c r="MO222" s="44"/>
      <c r="MP222" s="44"/>
      <c r="MQ222" s="44"/>
      <c r="MR222" s="44"/>
      <c r="MS222" s="44"/>
      <c r="MT222" s="44"/>
      <c r="MU222" s="44"/>
      <c r="MV222" s="44"/>
      <c r="MW222" s="44"/>
      <c r="MX222" s="44"/>
      <c r="MY222" s="44"/>
      <c r="MZ222" s="44"/>
      <c r="NA222" s="44"/>
      <c r="NB222" s="44"/>
      <c r="NC222" s="44"/>
      <c r="ND222" s="44"/>
      <c r="NE222" s="44"/>
      <c r="NF222" s="44"/>
      <c r="NG222" s="44"/>
      <c r="NH222" s="44"/>
      <c r="NI222" s="44"/>
      <c r="NJ222" s="44"/>
      <c r="NK222" s="44"/>
      <c r="NL222" s="44"/>
      <c r="NM222" s="44"/>
      <c r="NN222" s="44"/>
      <c r="NO222" s="44"/>
      <c r="NP222" s="44"/>
      <c r="NQ222" s="44"/>
      <c r="NR222" s="44"/>
      <c r="NS222" s="44"/>
      <c r="NT222" s="44"/>
      <c r="NU222" s="44"/>
      <c r="NV222" s="44"/>
      <c r="NW222" s="44"/>
      <c r="NX222" s="44"/>
      <c r="NY222" s="44"/>
      <c r="NZ222" s="44"/>
      <c r="OA222" s="44"/>
      <c r="OB222" s="44"/>
      <c r="OC222" s="44"/>
      <c r="OD222" s="44"/>
      <c r="OE222" s="44"/>
      <c r="OF222" s="44"/>
      <c r="OG222" s="44"/>
      <c r="OH222" s="44"/>
      <c r="OI222" s="44"/>
      <c r="OJ222" s="44"/>
      <c r="OK222" s="44"/>
      <c r="OL222" s="44"/>
      <c r="OM222" s="44"/>
      <c r="ON222" s="44"/>
      <c r="OO222" s="44"/>
      <c r="OP222" s="44"/>
      <c r="OQ222" s="44"/>
      <c r="OR222" s="44"/>
      <c r="OS222" s="44"/>
      <c r="OT222" s="44"/>
      <c r="OU222" s="44"/>
      <c r="OV222" s="44"/>
      <c r="OW222" s="44"/>
      <c r="OX222" s="44"/>
      <c r="OY222" s="44"/>
      <c r="OZ222" s="44"/>
      <c r="PA222" s="44"/>
      <c r="PB222" s="44"/>
      <c r="PC222" s="44"/>
      <c r="PD222" s="44"/>
      <c r="PE222" s="44"/>
      <c r="PF222" s="44"/>
      <c r="PG222" s="44"/>
      <c r="PH222" s="44"/>
      <c r="PI222" s="44"/>
      <c r="PJ222" s="44"/>
      <c r="PK222" s="44"/>
      <c r="PL222" s="44"/>
      <c r="PM222" s="44"/>
      <c r="PN222" s="44"/>
      <c r="PO222" s="44"/>
      <c r="PP222" s="44"/>
      <c r="PQ222" s="44"/>
      <c r="PR222" s="44"/>
      <c r="PS222" s="44"/>
      <c r="PT222" s="44"/>
      <c r="PU222" s="44"/>
      <c r="PV222" s="44"/>
      <c r="PW222" s="44"/>
      <c r="PX222" s="44"/>
      <c r="PY222" s="44"/>
      <c r="PZ222" s="44"/>
      <c r="QA222" s="44"/>
      <c r="QB222" s="44"/>
      <c r="QC222" s="44"/>
      <c r="QD222" s="44"/>
      <c r="QE222" s="44"/>
      <c r="QF222" s="44"/>
      <c r="QG222" s="44"/>
      <c r="QH222" s="44"/>
      <c r="QI222" s="44"/>
      <c r="QJ222" s="44"/>
      <c r="QK222" s="44"/>
      <c r="QL222" s="44"/>
      <c r="QM222" s="44"/>
      <c r="QN222" s="44"/>
      <c r="QO222" s="44"/>
      <c r="QP222" s="44"/>
      <c r="QQ222" s="44"/>
      <c r="QR222" s="44"/>
      <c r="QS222" s="44"/>
      <c r="QT222" s="44"/>
      <c r="QU222" s="44"/>
      <c r="QV222" s="44"/>
      <c r="QW222" s="44"/>
      <c r="QX222" s="44"/>
      <c r="QY222" s="44"/>
      <c r="QZ222" s="44"/>
      <c r="RA222" s="44"/>
      <c r="RB222" s="44"/>
      <c r="RC222" s="44"/>
      <c r="RD222" s="44"/>
      <c r="RE222" s="44"/>
      <c r="RF222" s="44"/>
      <c r="RG222" s="44"/>
      <c r="RH222" s="44"/>
      <c r="RI222" s="44"/>
      <c r="RJ222" s="44"/>
      <c r="RK222" s="44"/>
      <c r="RL222" s="44"/>
      <c r="RM222" s="44"/>
      <c r="RN222" s="44"/>
      <c r="RO222" s="44"/>
      <c r="RP222" s="44"/>
      <c r="RQ222" s="44"/>
      <c r="RR222" s="44"/>
      <c r="RS222" s="44"/>
      <c r="RT222" s="44"/>
      <c r="RU222" s="44"/>
      <c r="RV222" s="44"/>
      <c r="RW222" s="44"/>
      <c r="RX222" s="44"/>
      <c r="RY222" s="44"/>
      <c r="RZ222" s="44"/>
      <c r="SA222" s="44"/>
      <c r="SB222" s="44"/>
      <c r="SC222" s="44"/>
      <c r="SD222" s="44"/>
      <c r="SE222" s="44"/>
      <c r="SF222" s="44"/>
      <c r="SG222" s="44"/>
      <c r="SH222" s="44"/>
      <c r="SI222" s="44"/>
      <c r="SJ222" s="44"/>
      <c r="SK222" s="44"/>
      <c r="SL222" s="44"/>
      <c r="SM222" s="44"/>
      <c r="SN222" s="44"/>
      <c r="SO222" s="44"/>
      <c r="SP222" s="44"/>
      <c r="SQ222" s="44"/>
      <c r="SR222" s="44"/>
      <c r="SS222" s="44"/>
      <c r="ST222" s="44"/>
      <c r="SU222" s="44"/>
      <c r="SV222" s="44"/>
      <c r="SW222" s="44"/>
      <c r="SX222" s="44"/>
      <c r="SY222" s="44"/>
      <c r="SZ222" s="44"/>
      <c r="TA222" s="44"/>
      <c r="TB222" s="44"/>
      <c r="TC222" s="44"/>
      <c r="TD222" s="44"/>
      <c r="TE222" s="44"/>
      <c r="TF222" s="44"/>
      <c r="TG222" s="44"/>
      <c r="TH222" s="44"/>
      <c r="TI222" s="44"/>
      <c r="TJ222" s="44"/>
      <c r="TK222" s="44"/>
      <c r="TL222" s="44"/>
      <c r="TM222" s="44"/>
      <c r="TN222" s="44"/>
      <c r="TO222" s="44"/>
      <c r="TP222" s="44"/>
      <c r="TQ222" s="44"/>
      <c r="TR222" s="44"/>
      <c r="TS222" s="44"/>
      <c r="TT222" s="44"/>
      <c r="TU222" s="44"/>
      <c r="TV222" s="44"/>
      <c r="TW222" s="44"/>
      <c r="TX222" s="44"/>
      <c r="TY222" s="44"/>
      <c r="TZ222" s="44"/>
      <c r="UA222" s="44"/>
      <c r="UB222" s="44"/>
      <c r="UC222" s="44"/>
      <c r="UD222" s="44"/>
      <c r="UE222" s="44"/>
      <c r="UF222" s="44"/>
      <c r="UG222" s="44"/>
      <c r="UH222" s="44"/>
      <c r="UI222" s="44"/>
      <c r="UJ222" s="44"/>
      <c r="UK222" s="44"/>
      <c r="UL222" s="44"/>
      <c r="UM222" s="44"/>
      <c r="UN222" s="44"/>
      <c r="UO222" s="44"/>
      <c r="UP222" s="44"/>
      <c r="UQ222" s="44"/>
      <c r="UR222" s="44"/>
      <c r="US222" s="44"/>
      <c r="UT222" s="44"/>
      <c r="UU222" s="44"/>
      <c r="UV222" s="44"/>
      <c r="UW222" s="44"/>
      <c r="UX222" s="44"/>
      <c r="UY222" s="44"/>
      <c r="UZ222" s="44"/>
      <c r="VA222" s="44"/>
      <c r="VB222" s="44"/>
      <c r="VC222" s="44"/>
      <c r="VD222" s="44"/>
      <c r="VE222" s="44"/>
      <c r="VF222" s="44"/>
      <c r="VG222" s="44"/>
      <c r="VH222" s="44"/>
      <c r="VI222" s="44"/>
      <c r="VJ222" s="44"/>
      <c r="VK222" s="44"/>
      <c r="VL222" s="44"/>
      <c r="VM222" s="44"/>
      <c r="VN222" s="44"/>
      <c r="VO222" s="44"/>
      <c r="VP222" s="44"/>
      <c r="VQ222" s="44"/>
      <c r="VR222" s="44"/>
      <c r="VS222" s="44"/>
      <c r="VT222" s="44"/>
      <c r="VU222" s="44"/>
      <c r="VV222" s="44"/>
      <c r="VW222" s="44"/>
      <c r="VX222" s="44"/>
      <c r="VY222" s="44"/>
      <c r="VZ222" s="44"/>
      <c r="WA222" s="44"/>
      <c r="WB222" s="44"/>
      <c r="WC222" s="44"/>
      <c r="WD222" s="44"/>
      <c r="WE222" s="44"/>
      <c r="WF222" s="44"/>
      <c r="WG222" s="44"/>
      <c r="WH222" s="44"/>
      <c r="WI222" s="44"/>
      <c r="WJ222" s="44"/>
      <c r="WK222" s="44"/>
      <c r="WL222" s="44"/>
      <c r="WM222" s="44"/>
      <c r="WN222" s="44"/>
      <c r="WO222" s="44"/>
      <c r="WP222" s="44"/>
      <c r="WQ222" s="44"/>
      <c r="WR222" s="44"/>
      <c r="WS222" s="44"/>
      <c r="WT222" s="44"/>
      <c r="WU222" s="44"/>
      <c r="WV222" s="44"/>
      <c r="WW222" s="44"/>
      <c r="WX222" s="44"/>
      <c r="WY222" s="44"/>
      <c r="WZ222" s="44"/>
      <c r="XA222" s="44"/>
      <c r="XB222" s="44"/>
      <c r="XC222" s="44"/>
      <c r="XD222" s="44"/>
      <c r="XE222" s="44"/>
      <c r="XF222" s="44"/>
      <c r="XG222" s="44"/>
      <c r="XH222" s="44"/>
      <c r="XI222" s="44"/>
      <c r="XJ222" s="44"/>
      <c r="XK222" s="44"/>
      <c r="XL222" s="44"/>
      <c r="XM222" s="44"/>
      <c r="XN222" s="44"/>
      <c r="XO222" s="44"/>
      <c r="XP222" s="44"/>
      <c r="XQ222" s="44"/>
      <c r="XR222" s="44"/>
      <c r="XS222" s="44"/>
      <c r="XT222" s="44"/>
      <c r="XU222" s="44"/>
      <c r="XV222" s="44"/>
      <c r="XW222" s="44"/>
      <c r="XX222" s="44"/>
      <c r="XY222" s="44"/>
      <c r="XZ222" s="44"/>
      <c r="YA222" s="44"/>
      <c r="YB222" s="44"/>
      <c r="YC222" s="44"/>
      <c r="YD222" s="44"/>
      <c r="YE222" s="44"/>
      <c r="YF222" s="44"/>
      <c r="YG222" s="44"/>
      <c r="YH222" s="44"/>
      <c r="YI222" s="44"/>
      <c r="YJ222" s="44"/>
      <c r="YK222" s="44"/>
      <c r="YL222" s="44"/>
      <c r="YM222" s="44"/>
      <c r="YN222" s="44"/>
      <c r="YO222" s="44"/>
      <c r="YP222" s="44"/>
      <c r="YQ222" s="44"/>
      <c r="YR222" s="44"/>
      <c r="YS222" s="44"/>
      <c r="YT222" s="44"/>
      <c r="YU222" s="44"/>
      <c r="YV222" s="44"/>
      <c r="YW222" s="44"/>
      <c r="YX222" s="44"/>
      <c r="YY222" s="44"/>
      <c r="YZ222" s="44"/>
      <c r="ZA222" s="44"/>
      <c r="ZB222" s="44"/>
      <c r="ZC222" s="44"/>
      <c r="ZD222" s="44"/>
      <c r="ZE222" s="44"/>
      <c r="ZF222" s="44"/>
      <c r="ZG222" s="44"/>
      <c r="ZH222" s="44"/>
      <c r="ZI222" s="44"/>
      <c r="ZJ222" s="44"/>
      <c r="ZK222" s="44"/>
      <c r="ZL222" s="44"/>
      <c r="ZM222" s="44"/>
      <c r="ZN222" s="44"/>
      <c r="ZO222" s="44"/>
      <c r="ZP222" s="44"/>
      <c r="ZQ222" s="44"/>
      <c r="ZR222" s="44"/>
      <c r="ZS222" s="44"/>
      <c r="ZT222" s="44"/>
      <c r="ZU222" s="44"/>
      <c r="ZV222" s="44"/>
      <c r="ZW222" s="44"/>
      <c r="ZX222" s="44"/>
      <c r="ZY222" s="44"/>
      <c r="ZZ222" s="44"/>
      <c r="AAA222" s="44"/>
      <c r="AAB222" s="44"/>
      <c r="AAC222" s="44"/>
      <c r="AAD222" s="44"/>
      <c r="AAE222" s="44"/>
      <c r="AAF222" s="44"/>
      <c r="AAG222" s="44"/>
      <c r="AAH222" s="44"/>
      <c r="AAI222" s="44"/>
      <c r="AAJ222" s="44"/>
      <c r="AAK222" s="44"/>
      <c r="AAL222" s="44"/>
      <c r="AAM222" s="44"/>
      <c r="AAN222" s="44"/>
      <c r="AAO222" s="44"/>
      <c r="AAP222" s="44"/>
      <c r="AAQ222" s="44"/>
      <c r="AAR222" s="44"/>
      <c r="AAS222" s="44"/>
      <c r="AAT222" s="44"/>
      <c r="AAU222" s="44"/>
      <c r="AAV222" s="44"/>
      <c r="AAW222" s="44"/>
      <c r="AAX222" s="44"/>
      <c r="AAY222" s="44"/>
      <c r="AAZ222" s="44"/>
      <c r="ABA222" s="44"/>
      <c r="ABB222" s="44"/>
      <c r="ABC222" s="42"/>
    </row>
    <row r="223" spans="1:731" s="6" customFormat="1" ht="40.5" customHeight="1" x14ac:dyDescent="0.2">
      <c r="A223" s="187" t="s">
        <v>174</v>
      </c>
      <c r="B223" s="187"/>
      <c r="C223" s="187"/>
      <c r="D223" s="187"/>
      <c r="E223" s="187"/>
      <c r="F223" s="187"/>
      <c r="G223" s="187"/>
      <c r="H223" s="187"/>
      <c r="I223" s="187"/>
      <c r="J223" s="187"/>
      <c r="K223" s="187"/>
      <c r="L223" s="187"/>
      <c r="M223" s="187"/>
      <c r="N223" s="187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  <c r="CI223" s="44"/>
      <c r="CJ223" s="44"/>
      <c r="CK223" s="44"/>
      <c r="CL223" s="44"/>
      <c r="CM223" s="44"/>
      <c r="CN223" s="44"/>
      <c r="CO223" s="44"/>
      <c r="CP223" s="44"/>
      <c r="CQ223" s="44"/>
      <c r="CR223" s="44"/>
      <c r="CS223" s="44"/>
      <c r="CT223" s="44"/>
      <c r="CU223" s="44"/>
      <c r="CV223" s="44"/>
      <c r="CW223" s="44"/>
      <c r="CX223" s="44"/>
      <c r="CY223" s="44"/>
      <c r="CZ223" s="44"/>
      <c r="DA223" s="44"/>
      <c r="DB223" s="44"/>
      <c r="DC223" s="44"/>
      <c r="DD223" s="44"/>
      <c r="DE223" s="44"/>
      <c r="DF223" s="44"/>
      <c r="DG223" s="44"/>
      <c r="DH223" s="44"/>
      <c r="DI223" s="44"/>
      <c r="DJ223" s="44"/>
      <c r="DK223" s="44"/>
      <c r="DL223" s="44"/>
      <c r="DM223" s="44"/>
      <c r="DN223" s="44"/>
      <c r="DO223" s="44"/>
      <c r="DP223" s="44"/>
      <c r="DQ223" s="44"/>
      <c r="DR223" s="44"/>
      <c r="DS223" s="44"/>
      <c r="DT223" s="44"/>
      <c r="DU223" s="44"/>
      <c r="DV223" s="44"/>
      <c r="DW223" s="44"/>
      <c r="DX223" s="44"/>
      <c r="DY223" s="44"/>
      <c r="DZ223" s="44"/>
      <c r="EA223" s="44"/>
      <c r="EB223" s="44"/>
      <c r="EC223" s="44"/>
      <c r="ED223" s="44"/>
      <c r="EE223" s="44"/>
      <c r="EF223" s="44"/>
      <c r="EG223" s="44"/>
      <c r="EH223" s="44"/>
      <c r="EI223" s="44"/>
      <c r="EJ223" s="44"/>
      <c r="EK223" s="44"/>
      <c r="EL223" s="44"/>
      <c r="EM223" s="44"/>
      <c r="EN223" s="44"/>
      <c r="EO223" s="44"/>
      <c r="EP223" s="44"/>
      <c r="EQ223" s="44"/>
      <c r="ER223" s="44"/>
      <c r="ES223" s="44"/>
      <c r="ET223" s="44"/>
      <c r="EU223" s="44"/>
      <c r="EV223" s="44"/>
      <c r="EW223" s="44"/>
      <c r="EX223" s="44"/>
      <c r="EY223" s="44"/>
      <c r="EZ223" s="44"/>
      <c r="FA223" s="44"/>
      <c r="FB223" s="44"/>
      <c r="FC223" s="44"/>
      <c r="FD223" s="44"/>
      <c r="FE223" s="44"/>
      <c r="FF223" s="44"/>
      <c r="FG223" s="44"/>
      <c r="FH223" s="44"/>
      <c r="FI223" s="44"/>
      <c r="FJ223" s="44"/>
      <c r="FK223" s="44"/>
      <c r="FL223" s="44"/>
      <c r="FM223" s="44"/>
      <c r="FN223" s="44"/>
      <c r="FO223" s="44"/>
      <c r="FP223" s="44"/>
      <c r="FQ223" s="44"/>
      <c r="FR223" s="44"/>
      <c r="FS223" s="44"/>
      <c r="FT223" s="44"/>
      <c r="FU223" s="44"/>
      <c r="FV223" s="44"/>
      <c r="FW223" s="44"/>
      <c r="FX223" s="44"/>
      <c r="FY223" s="44"/>
      <c r="FZ223" s="44"/>
      <c r="GA223" s="44"/>
      <c r="GB223" s="44"/>
      <c r="GC223" s="44"/>
      <c r="GD223" s="44"/>
      <c r="GE223" s="44"/>
      <c r="GF223" s="44"/>
      <c r="GG223" s="44"/>
      <c r="GH223" s="44"/>
      <c r="GI223" s="44"/>
      <c r="GJ223" s="44"/>
      <c r="GK223" s="44"/>
      <c r="GL223" s="44"/>
      <c r="GM223" s="44"/>
      <c r="GN223" s="44"/>
      <c r="GO223" s="44"/>
      <c r="GP223" s="44"/>
      <c r="GQ223" s="44"/>
      <c r="GR223" s="44"/>
      <c r="GS223" s="44"/>
      <c r="GT223" s="44"/>
      <c r="GU223" s="44"/>
      <c r="GV223" s="44"/>
      <c r="GW223" s="44"/>
      <c r="GX223" s="44"/>
      <c r="GY223" s="44"/>
      <c r="GZ223" s="44"/>
      <c r="HA223" s="44"/>
      <c r="HB223" s="44"/>
      <c r="HC223" s="44"/>
      <c r="HD223" s="44"/>
      <c r="HE223" s="44"/>
      <c r="HF223" s="44"/>
      <c r="HG223" s="44"/>
      <c r="HH223" s="44"/>
      <c r="HI223" s="44"/>
      <c r="HJ223" s="44"/>
      <c r="HK223" s="44"/>
      <c r="HL223" s="44"/>
      <c r="HM223" s="44"/>
      <c r="HN223" s="44"/>
      <c r="HO223" s="44"/>
      <c r="HP223" s="44"/>
      <c r="HQ223" s="44"/>
      <c r="HR223" s="44"/>
      <c r="HS223" s="44"/>
      <c r="HT223" s="44"/>
      <c r="HU223" s="44"/>
      <c r="HV223" s="44"/>
      <c r="HW223" s="44"/>
      <c r="HX223" s="44"/>
      <c r="HY223" s="44"/>
      <c r="HZ223" s="44"/>
      <c r="IA223" s="44"/>
      <c r="IB223" s="44"/>
      <c r="IC223" s="44"/>
      <c r="ID223" s="44"/>
      <c r="IE223" s="44"/>
      <c r="IF223" s="44"/>
      <c r="IG223" s="44"/>
      <c r="IH223" s="44"/>
      <c r="II223" s="44"/>
      <c r="IJ223" s="44"/>
      <c r="IK223" s="44"/>
      <c r="IL223" s="44"/>
      <c r="IM223" s="44"/>
      <c r="IN223" s="44"/>
      <c r="IO223" s="44"/>
      <c r="IP223" s="44"/>
      <c r="IQ223" s="44"/>
      <c r="IR223" s="44"/>
      <c r="IS223" s="44"/>
      <c r="IT223" s="44"/>
      <c r="IU223" s="44"/>
      <c r="IV223" s="44"/>
      <c r="IW223" s="44"/>
      <c r="IX223" s="44"/>
      <c r="IY223" s="44"/>
      <c r="IZ223" s="44"/>
      <c r="JA223" s="44"/>
      <c r="JB223" s="44"/>
      <c r="JC223" s="44"/>
      <c r="JD223" s="44"/>
      <c r="JE223" s="44"/>
      <c r="JF223" s="44"/>
      <c r="JG223" s="44"/>
      <c r="JH223" s="44"/>
      <c r="JI223" s="44"/>
      <c r="JJ223" s="44"/>
      <c r="JK223" s="44"/>
      <c r="JL223" s="44"/>
      <c r="JM223" s="44"/>
      <c r="JN223" s="44"/>
      <c r="JO223" s="44"/>
      <c r="JP223" s="44"/>
      <c r="JQ223" s="44"/>
      <c r="JR223" s="44"/>
      <c r="JS223" s="44"/>
      <c r="JT223" s="44"/>
      <c r="JU223" s="44"/>
      <c r="JV223" s="44"/>
      <c r="JW223" s="44"/>
      <c r="JX223" s="44"/>
      <c r="JY223" s="44"/>
      <c r="JZ223" s="44"/>
      <c r="KA223" s="44"/>
      <c r="KB223" s="44"/>
      <c r="KC223" s="44"/>
      <c r="KD223" s="44"/>
      <c r="KE223" s="44"/>
      <c r="KF223" s="44"/>
      <c r="KG223" s="44"/>
      <c r="KH223" s="44"/>
      <c r="KI223" s="44"/>
      <c r="KJ223" s="44"/>
      <c r="KK223" s="44"/>
      <c r="KL223" s="44"/>
      <c r="KM223" s="44"/>
      <c r="KN223" s="44"/>
      <c r="KO223" s="44"/>
      <c r="KP223" s="44"/>
      <c r="KQ223" s="44"/>
      <c r="KR223" s="44"/>
      <c r="KS223" s="44"/>
      <c r="KT223" s="44"/>
      <c r="KU223" s="44"/>
      <c r="KV223" s="44"/>
      <c r="KW223" s="44"/>
      <c r="KX223" s="44"/>
      <c r="KY223" s="44"/>
      <c r="KZ223" s="44"/>
      <c r="LA223" s="44"/>
      <c r="LB223" s="44"/>
      <c r="LC223" s="44"/>
      <c r="LD223" s="44"/>
      <c r="LE223" s="44"/>
      <c r="LF223" s="44"/>
      <c r="LG223" s="44"/>
      <c r="LH223" s="44"/>
      <c r="LI223" s="44"/>
      <c r="LJ223" s="44"/>
      <c r="LK223" s="44"/>
      <c r="LL223" s="44"/>
      <c r="LM223" s="44"/>
      <c r="LN223" s="44"/>
      <c r="LO223" s="44"/>
      <c r="LP223" s="44"/>
      <c r="LQ223" s="44"/>
      <c r="LR223" s="44"/>
      <c r="LS223" s="44"/>
      <c r="LT223" s="44"/>
      <c r="LU223" s="44"/>
      <c r="LV223" s="44"/>
      <c r="LW223" s="44"/>
      <c r="LX223" s="44"/>
      <c r="LY223" s="44"/>
      <c r="LZ223" s="44"/>
      <c r="MA223" s="44"/>
      <c r="MB223" s="44"/>
      <c r="MC223" s="44"/>
      <c r="MD223" s="44"/>
      <c r="ME223" s="44"/>
      <c r="MF223" s="44"/>
      <c r="MG223" s="44"/>
      <c r="MH223" s="44"/>
      <c r="MI223" s="44"/>
      <c r="MJ223" s="44"/>
      <c r="MK223" s="44"/>
      <c r="ML223" s="44"/>
      <c r="MM223" s="44"/>
      <c r="MN223" s="44"/>
      <c r="MO223" s="44"/>
      <c r="MP223" s="44"/>
      <c r="MQ223" s="44"/>
      <c r="MR223" s="44"/>
      <c r="MS223" s="44"/>
      <c r="MT223" s="44"/>
      <c r="MU223" s="44"/>
      <c r="MV223" s="44"/>
      <c r="MW223" s="44"/>
      <c r="MX223" s="44"/>
      <c r="MY223" s="44"/>
      <c r="MZ223" s="44"/>
      <c r="NA223" s="44"/>
      <c r="NB223" s="44"/>
      <c r="NC223" s="44"/>
      <c r="ND223" s="44"/>
      <c r="NE223" s="44"/>
      <c r="NF223" s="44"/>
      <c r="NG223" s="44"/>
      <c r="NH223" s="44"/>
      <c r="NI223" s="44"/>
      <c r="NJ223" s="44"/>
      <c r="NK223" s="44"/>
      <c r="NL223" s="44"/>
      <c r="NM223" s="44"/>
      <c r="NN223" s="44"/>
      <c r="NO223" s="44"/>
      <c r="NP223" s="44"/>
      <c r="NQ223" s="44"/>
      <c r="NR223" s="44"/>
      <c r="NS223" s="44"/>
      <c r="NT223" s="44"/>
      <c r="NU223" s="44"/>
      <c r="NV223" s="44"/>
      <c r="NW223" s="44"/>
      <c r="NX223" s="44"/>
      <c r="NY223" s="44"/>
      <c r="NZ223" s="44"/>
      <c r="OA223" s="44"/>
      <c r="OB223" s="44"/>
      <c r="OC223" s="44"/>
      <c r="OD223" s="44"/>
      <c r="OE223" s="44"/>
      <c r="OF223" s="44"/>
      <c r="OG223" s="44"/>
      <c r="OH223" s="44"/>
      <c r="OI223" s="44"/>
      <c r="OJ223" s="44"/>
      <c r="OK223" s="44"/>
      <c r="OL223" s="44"/>
      <c r="OM223" s="44"/>
      <c r="ON223" s="44"/>
      <c r="OO223" s="44"/>
      <c r="OP223" s="44"/>
      <c r="OQ223" s="44"/>
      <c r="OR223" s="44"/>
      <c r="OS223" s="44"/>
      <c r="OT223" s="44"/>
      <c r="OU223" s="44"/>
      <c r="OV223" s="44"/>
      <c r="OW223" s="44"/>
      <c r="OX223" s="44"/>
      <c r="OY223" s="44"/>
      <c r="OZ223" s="44"/>
      <c r="PA223" s="44"/>
      <c r="PB223" s="44"/>
      <c r="PC223" s="44"/>
      <c r="PD223" s="44"/>
      <c r="PE223" s="44"/>
      <c r="PF223" s="44"/>
      <c r="PG223" s="44"/>
      <c r="PH223" s="44"/>
      <c r="PI223" s="44"/>
      <c r="PJ223" s="44"/>
      <c r="PK223" s="44"/>
      <c r="PL223" s="44"/>
      <c r="PM223" s="44"/>
      <c r="PN223" s="44"/>
      <c r="PO223" s="44"/>
      <c r="PP223" s="44"/>
      <c r="PQ223" s="44"/>
      <c r="PR223" s="44"/>
      <c r="PS223" s="44"/>
      <c r="PT223" s="44"/>
      <c r="PU223" s="44"/>
      <c r="PV223" s="44"/>
      <c r="PW223" s="44"/>
      <c r="PX223" s="44"/>
      <c r="PY223" s="44"/>
      <c r="PZ223" s="44"/>
      <c r="QA223" s="44"/>
      <c r="QB223" s="44"/>
      <c r="QC223" s="44"/>
      <c r="QD223" s="44"/>
      <c r="QE223" s="44"/>
      <c r="QF223" s="44"/>
      <c r="QG223" s="44"/>
      <c r="QH223" s="44"/>
      <c r="QI223" s="44"/>
      <c r="QJ223" s="44"/>
      <c r="QK223" s="44"/>
      <c r="QL223" s="44"/>
      <c r="QM223" s="44"/>
      <c r="QN223" s="44"/>
      <c r="QO223" s="44"/>
      <c r="QP223" s="44"/>
      <c r="QQ223" s="44"/>
      <c r="QR223" s="44"/>
      <c r="QS223" s="44"/>
      <c r="QT223" s="44"/>
      <c r="QU223" s="44"/>
      <c r="QV223" s="44"/>
      <c r="QW223" s="44"/>
      <c r="QX223" s="44"/>
      <c r="QY223" s="44"/>
      <c r="QZ223" s="44"/>
      <c r="RA223" s="44"/>
      <c r="RB223" s="44"/>
      <c r="RC223" s="44"/>
      <c r="RD223" s="44"/>
      <c r="RE223" s="44"/>
      <c r="RF223" s="44"/>
      <c r="RG223" s="44"/>
      <c r="RH223" s="44"/>
      <c r="RI223" s="44"/>
      <c r="RJ223" s="44"/>
      <c r="RK223" s="44"/>
      <c r="RL223" s="44"/>
      <c r="RM223" s="44"/>
      <c r="RN223" s="44"/>
      <c r="RO223" s="44"/>
      <c r="RP223" s="44"/>
      <c r="RQ223" s="44"/>
      <c r="RR223" s="44"/>
      <c r="RS223" s="44"/>
      <c r="RT223" s="44"/>
      <c r="RU223" s="44"/>
      <c r="RV223" s="44"/>
      <c r="RW223" s="44"/>
      <c r="RX223" s="44"/>
      <c r="RY223" s="44"/>
      <c r="RZ223" s="44"/>
      <c r="SA223" s="44"/>
      <c r="SB223" s="44"/>
      <c r="SC223" s="44"/>
      <c r="SD223" s="44"/>
      <c r="SE223" s="44"/>
      <c r="SF223" s="44"/>
      <c r="SG223" s="44"/>
      <c r="SH223" s="44"/>
      <c r="SI223" s="44"/>
      <c r="SJ223" s="44"/>
      <c r="SK223" s="44"/>
      <c r="SL223" s="44"/>
      <c r="SM223" s="44"/>
      <c r="SN223" s="44"/>
      <c r="SO223" s="44"/>
      <c r="SP223" s="44"/>
      <c r="SQ223" s="44"/>
      <c r="SR223" s="44"/>
      <c r="SS223" s="44"/>
      <c r="ST223" s="44"/>
      <c r="SU223" s="44"/>
      <c r="SV223" s="44"/>
      <c r="SW223" s="44"/>
      <c r="SX223" s="44"/>
      <c r="SY223" s="44"/>
      <c r="SZ223" s="44"/>
      <c r="TA223" s="44"/>
      <c r="TB223" s="44"/>
      <c r="TC223" s="44"/>
      <c r="TD223" s="44"/>
      <c r="TE223" s="44"/>
      <c r="TF223" s="44"/>
      <c r="TG223" s="44"/>
      <c r="TH223" s="44"/>
      <c r="TI223" s="44"/>
      <c r="TJ223" s="44"/>
      <c r="TK223" s="44"/>
      <c r="TL223" s="44"/>
      <c r="TM223" s="44"/>
      <c r="TN223" s="44"/>
      <c r="TO223" s="44"/>
      <c r="TP223" s="44"/>
      <c r="TQ223" s="44"/>
      <c r="TR223" s="44"/>
      <c r="TS223" s="44"/>
      <c r="TT223" s="44"/>
      <c r="TU223" s="44"/>
      <c r="TV223" s="44"/>
      <c r="TW223" s="44"/>
      <c r="TX223" s="44"/>
      <c r="TY223" s="44"/>
      <c r="TZ223" s="44"/>
      <c r="UA223" s="44"/>
      <c r="UB223" s="44"/>
      <c r="UC223" s="44"/>
      <c r="UD223" s="44"/>
      <c r="UE223" s="44"/>
      <c r="UF223" s="44"/>
      <c r="UG223" s="44"/>
      <c r="UH223" s="44"/>
      <c r="UI223" s="44"/>
      <c r="UJ223" s="44"/>
      <c r="UK223" s="44"/>
      <c r="UL223" s="44"/>
      <c r="UM223" s="44"/>
      <c r="UN223" s="44"/>
      <c r="UO223" s="44"/>
      <c r="UP223" s="44"/>
      <c r="UQ223" s="44"/>
      <c r="UR223" s="44"/>
      <c r="US223" s="44"/>
      <c r="UT223" s="44"/>
      <c r="UU223" s="44"/>
      <c r="UV223" s="44"/>
      <c r="UW223" s="44"/>
      <c r="UX223" s="44"/>
      <c r="UY223" s="44"/>
      <c r="UZ223" s="44"/>
      <c r="VA223" s="44"/>
      <c r="VB223" s="44"/>
      <c r="VC223" s="44"/>
      <c r="VD223" s="44"/>
      <c r="VE223" s="44"/>
      <c r="VF223" s="44"/>
      <c r="VG223" s="44"/>
      <c r="VH223" s="44"/>
      <c r="VI223" s="44"/>
      <c r="VJ223" s="44"/>
      <c r="VK223" s="44"/>
      <c r="VL223" s="44"/>
      <c r="VM223" s="44"/>
      <c r="VN223" s="44"/>
      <c r="VO223" s="44"/>
      <c r="VP223" s="44"/>
      <c r="VQ223" s="44"/>
      <c r="VR223" s="44"/>
      <c r="VS223" s="44"/>
      <c r="VT223" s="44"/>
      <c r="VU223" s="44"/>
      <c r="VV223" s="44"/>
      <c r="VW223" s="44"/>
      <c r="VX223" s="44"/>
      <c r="VY223" s="44"/>
      <c r="VZ223" s="44"/>
      <c r="WA223" s="44"/>
      <c r="WB223" s="44"/>
      <c r="WC223" s="44"/>
      <c r="WD223" s="44"/>
      <c r="WE223" s="44"/>
      <c r="WF223" s="44"/>
      <c r="WG223" s="44"/>
      <c r="WH223" s="44"/>
      <c r="WI223" s="44"/>
      <c r="WJ223" s="44"/>
      <c r="WK223" s="44"/>
      <c r="WL223" s="44"/>
      <c r="WM223" s="44"/>
      <c r="WN223" s="44"/>
      <c r="WO223" s="44"/>
      <c r="WP223" s="44"/>
      <c r="WQ223" s="44"/>
      <c r="WR223" s="44"/>
      <c r="WS223" s="44"/>
      <c r="WT223" s="44"/>
      <c r="WU223" s="44"/>
      <c r="WV223" s="44"/>
      <c r="WW223" s="44"/>
      <c r="WX223" s="44"/>
      <c r="WY223" s="44"/>
      <c r="WZ223" s="44"/>
      <c r="XA223" s="44"/>
      <c r="XB223" s="44"/>
      <c r="XC223" s="44"/>
      <c r="XD223" s="44"/>
      <c r="XE223" s="44"/>
      <c r="XF223" s="44"/>
      <c r="XG223" s="44"/>
      <c r="XH223" s="44"/>
      <c r="XI223" s="44"/>
      <c r="XJ223" s="44"/>
      <c r="XK223" s="44"/>
      <c r="XL223" s="44"/>
      <c r="XM223" s="44"/>
      <c r="XN223" s="44"/>
      <c r="XO223" s="44"/>
      <c r="XP223" s="44"/>
      <c r="XQ223" s="44"/>
      <c r="XR223" s="44"/>
      <c r="XS223" s="44"/>
      <c r="XT223" s="44"/>
      <c r="XU223" s="44"/>
      <c r="XV223" s="44"/>
      <c r="XW223" s="44"/>
      <c r="XX223" s="44"/>
      <c r="XY223" s="44"/>
      <c r="XZ223" s="44"/>
      <c r="YA223" s="44"/>
      <c r="YB223" s="44"/>
      <c r="YC223" s="44"/>
      <c r="YD223" s="44"/>
      <c r="YE223" s="44"/>
      <c r="YF223" s="44"/>
      <c r="YG223" s="44"/>
      <c r="YH223" s="44"/>
      <c r="YI223" s="44"/>
      <c r="YJ223" s="44"/>
      <c r="YK223" s="44"/>
      <c r="YL223" s="44"/>
      <c r="YM223" s="44"/>
      <c r="YN223" s="44"/>
      <c r="YO223" s="44"/>
      <c r="YP223" s="44"/>
      <c r="YQ223" s="44"/>
      <c r="YR223" s="44"/>
      <c r="YS223" s="44"/>
      <c r="YT223" s="44"/>
      <c r="YU223" s="44"/>
      <c r="YV223" s="44"/>
      <c r="YW223" s="44"/>
      <c r="YX223" s="44"/>
      <c r="YY223" s="44"/>
      <c r="YZ223" s="44"/>
      <c r="ZA223" s="44"/>
      <c r="ZB223" s="44"/>
      <c r="ZC223" s="44"/>
      <c r="ZD223" s="44"/>
      <c r="ZE223" s="44"/>
      <c r="ZF223" s="44"/>
      <c r="ZG223" s="44"/>
      <c r="ZH223" s="44"/>
      <c r="ZI223" s="44"/>
      <c r="ZJ223" s="44"/>
      <c r="ZK223" s="44"/>
      <c r="ZL223" s="44"/>
      <c r="ZM223" s="44"/>
      <c r="ZN223" s="44"/>
      <c r="ZO223" s="44"/>
      <c r="ZP223" s="44"/>
      <c r="ZQ223" s="44"/>
      <c r="ZR223" s="44"/>
      <c r="ZS223" s="44"/>
      <c r="ZT223" s="44"/>
      <c r="ZU223" s="44"/>
      <c r="ZV223" s="44"/>
      <c r="ZW223" s="44"/>
      <c r="ZX223" s="44"/>
      <c r="ZY223" s="44"/>
      <c r="ZZ223" s="44"/>
      <c r="AAA223" s="44"/>
      <c r="AAB223" s="44"/>
      <c r="AAC223" s="44"/>
      <c r="AAD223" s="44"/>
      <c r="AAE223" s="44"/>
      <c r="AAF223" s="44"/>
      <c r="AAG223" s="44"/>
      <c r="AAH223" s="44"/>
      <c r="AAI223" s="44"/>
      <c r="AAJ223" s="44"/>
      <c r="AAK223" s="44"/>
      <c r="AAL223" s="44"/>
      <c r="AAM223" s="44"/>
      <c r="AAN223" s="44"/>
      <c r="AAO223" s="44"/>
      <c r="AAP223" s="44"/>
      <c r="AAQ223" s="44"/>
      <c r="AAR223" s="44"/>
      <c r="AAS223" s="44"/>
      <c r="AAT223" s="44"/>
      <c r="AAU223" s="44"/>
      <c r="AAV223" s="44"/>
      <c r="AAW223" s="44"/>
      <c r="AAX223" s="44"/>
      <c r="AAY223" s="44"/>
      <c r="AAZ223" s="44"/>
      <c r="ABA223" s="44"/>
      <c r="ABB223" s="44"/>
      <c r="ABC223" s="42"/>
    </row>
    <row r="224" spans="1:731" s="6" customFormat="1" ht="39.75" customHeight="1" x14ac:dyDescent="0.2">
      <c r="A224" s="187" t="s">
        <v>175</v>
      </c>
      <c r="B224" s="187"/>
      <c r="C224" s="187"/>
      <c r="D224" s="187"/>
      <c r="E224" s="187"/>
      <c r="F224" s="187"/>
      <c r="G224" s="187"/>
      <c r="H224" s="187"/>
      <c r="I224" s="187"/>
      <c r="J224" s="187"/>
      <c r="K224" s="187"/>
      <c r="L224" s="187"/>
      <c r="M224" s="187"/>
      <c r="N224" s="187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  <c r="CI224" s="44"/>
      <c r="CJ224" s="44"/>
      <c r="CK224" s="44"/>
      <c r="CL224" s="44"/>
      <c r="CM224" s="44"/>
      <c r="CN224" s="44"/>
      <c r="CO224" s="44"/>
      <c r="CP224" s="44"/>
      <c r="CQ224" s="44"/>
      <c r="CR224" s="44"/>
      <c r="CS224" s="44"/>
      <c r="CT224" s="44"/>
      <c r="CU224" s="44"/>
      <c r="CV224" s="44"/>
      <c r="CW224" s="44"/>
      <c r="CX224" s="44"/>
      <c r="CY224" s="44"/>
      <c r="CZ224" s="44"/>
      <c r="DA224" s="44"/>
      <c r="DB224" s="44"/>
      <c r="DC224" s="44"/>
      <c r="DD224" s="44"/>
      <c r="DE224" s="44"/>
      <c r="DF224" s="44"/>
      <c r="DG224" s="44"/>
      <c r="DH224" s="44"/>
      <c r="DI224" s="44"/>
      <c r="DJ224" s="44"/>
      <c r="DK224" s="44"/>
      <c r="DL224" s="44"/>
      <c r="DM224" s="44"/>
      <c r="DN224" s="44"/>
      <c r="DO224" s="44"/>
      <c r="DP224" s="44"/>
      <c r="DQ224" s="44"/>
      <c r="DR224" s="44"/>
      <c r="DS224" s="44"/>
      <c r="DT224" s="44"/>
      <c r="DU224" s="44"/>
      <c r="DV224" s="44"/>
      <c r="DW224" s="44"/>
      <c r="DX224" s="44"/>
      <c r="DY224" s="44"/>
      <c r="DZ224" s="44"/>
      <c r="EA224" s="44"/>
      <c r="EB224" s="44"/>
      <c r="EC224" s="44"/>
      <c r="ED224" s="44"/>
      <c r="EE224" s="44"/>
      <c r="EF224" s="44"/>
      <c r="EG224" s="44"/>
      <c r="EH224" s="44"/>
      <c r="EI224" s="44"/>
      <c r="EJ224" s="44"/>
      <c r="EK224" s="44"/>
      <c r="EL224" s="44"/>
      <c r="EM224" s="44"/>
      <c r="EN224" s="44"/>
      <c r="EO224" s="44"/>
      <c r="EP224" s="44"/>
      <c r="EQ224" s="44"/>
      <c r="ER224" s="44"/>
      <c r="ES224" s="44"/>
      <c r="ET224" s="44"/>
      <c r="EU224" s="44"/>
      <c r="EV224" s="44"/>
      <c r="EW224" s="44"/>
      <c r="EX224" s="44"/>
      <c r="EY224" s="44"/>
      <c r="EZ224" s="44"/>
      <c r="FA224" s="44"/>
      <c r="FB224" s="44"/>
      <c r="FC224" s="44"/>
      <c r="FD224" s="44"/>
      <c r="FE224" s="44"/>
      <c r="FF224" s="44"/>
      <c r="FG224" s="44"/>
      <c r="FH224" s="44"/>
      <c r="FI224" s="44"/>
      <c r="FJ224" s="44"/>
      <c r="FK224" s="44"/>
      <c r="FL224" s="44"/>
      <c r="FM224" s="44"/>
      <c r="FN224" s="44"/>
      <c r="FO224" s="44"/>
      <c r="FP224" s="44"/>
      <c r="FQ224" s="44"/>
      <c r="FR224" s="44"/>
      <c r="FS224" s="44"/>
      <c r="FT224" s="44"/>
      <c r="FU224" s="44"/>
      <c r="FV224" s="44"/>
      <c r="FW224" s="44"/>
      <c r="FX224" s="44"/>
      <c r="FY224" s="44"/>
      <c r="FZ224" s="44"/>
      <c r="GA224" s="44"/>
      <c r="GB224" s="44"/>
      <c r="GC224" s="44"/>
      <c r="GD224" s="44"/>
      <c r="GE224" s="44"/>
      <c r="GF224" s="44"/>
      <c r="GG224" s="44"/>
      <c r="GH224" s="44"/>
      <c r="GI224" s="44"/>
      <c r="GJ224" s="44"/>
      <c r="GK224" s="44"/>
      <c r="GL224" s="44"/>
      <c r="GM224" s="44"/>
      <c r="GN224" s="44"/>
      <c r="GO224" s="44"/>
      <c r="GP224" s="44"/>
      <c r="GQ224" s="44"/>
      <c r="GR224" s="44"/>
      <c r="GS224" s="44"/>
      <c r="GT224" s="44"/>
      <c r="GU224" s="44"/>
      <c r="GV224" s="44"/>
      <c r="GW224" s="44"/>
      <c r="GX224" s="44"/>
      <c r="GY224" s="44"/>
      <c r="GZ224" s="44"/>
      <c r="HA224" s="44"/>
      <c r="HB224" s="44"/>
      <c r="HC224" s="44"/>
      <c r="HD224" s="44"/>
      <c r="HE224" s="44"/>
      <c r="HF224" s="44"/>
      <c r="HG224" s="44"/>
      <c r="HH224" s="44"/>
      <c r="HI224" s="44"/>
      <c r="HJ224" s="44"/>
      <c r="HK224" s="44"/>
      <c r="HL224" s="44"/>
      <c r="HM224" s="44"/>
      <c r="HN224" s="44"/>
      <c r="HO224" s="44"/>
      <c r="HP224" s="44"/>
      <c r="HQ224" s="44"/>
      <c r="HR224" s="44"/>
      <c r="HS224" s="44"/>
      <c r="HT224" s="44"/>
      <c r="HU224" s="44"/>
      <c r="HV224" s="44"/>
      <c r="HW224" s="44"/>
      <c r="HX224" s="44"/>
      <c r="HY224" s="44"/>
      <c r="HZ224" s="44"/>
      <c r="IA224" s="44"/>
      <c r="IB224" s="44"/>
      <c r="IC224" s="44"/>
      <c r="ID224" s="44"/>
      <c r="IE224" s="44"/>
      <c r="IF224" s="44"/>
      <c r="IG224" s="44"/>
      <c r="IH224" s="44"/>
      <c r="II224" s="44"/>
      <c r="IJ224" s="44"/>
      <c r="IK224" s="44"/>
      <c r="IL224" s="44"/>
      <c r="IM224" s="44"/>
      <c r="IN224" s="44"/>
      <c r="IO224" s="44"/>
      <c r="IP224" s="44"/>
      <c r="IQ224" s="44"/>
      <c r="IR224" s="44"/>
      <c r="IS224" s="44"/>
      <c r="IT224" s="44"/>
      <c r="IU224" s="44"/>
      <c r="IV224" s="44"/>
      <c r="IW224" s="44"/>
      <c r="IX224" s="44"/>
      <c r="IY224" s="44"/>
      <c r="IZ224" s="44"/>
      <c r="JA224" s="44"/>
      <c r="JB224" s="44"/>
      <c r="JC224" s="44"/>
      <c r="JD224" s="44"/>
      <c r="JE224" s="44"/>
      <c r="JF224" s="44"/>
      <c r="JG224" s="44"/>
      <c r="JH224" s="44"/>
      <c r="JI224" s="44"/>
      <c r="JJ224" s="44"/>
      <c r="JK224" s="44"/>
      <c r="JL224" s="44"/>
      <c r="JM224" s="44"/>
      <c r="JN224" s="44"/>
      <c r="JO224" s="44"/>
      <c r="JP224" s="44"/>
      <c r="JQ224" s="44"/>
      <c r="JR224" s="44"/>
      <c r="JS224" s="44"/>
      <c r="JT224" s="44"/>
      <c r="JU224" s="44"/>
      <c r="JV224" s="44"/>
      <c r="JW224" s="44"/>
      <c r="JX224" s="44"/>
      <c r="JY224" s="44"/>
      <c r="JZ224" s="44"/>
      <c r="KA224" s="44"/>
      <c r="KB224" s="44"/>
      <c r="KC224" s="44"/>
      <c r="KD224" s="44"/>
      <c r="KE224" s="44"/>
      <c r="KF224" s="44"/>
      <c r="KG224" s="44"/>
      <c r="KH224" s="44"/>
      <c r="KI224" s="44"/>
      <c r="KJ224" s="44"/>
      <c r="KK224" s="44"/>
      <c r="KL224" s="44"/>
      <c r="KM224" s="44"/>
      <c r="KN224" s="44"/>
      <c r="KO224" s="44"/>
      <c r="KP224" s="44"/>
      <c r="KQ224" s="44"/>
      <c r="KR224" s="44"/>
      <c r="KS224" s="44"/>
      <c r="KT224" s="44"/>
      <c r="KU224" s="44"/>
      <c r="KV224" s="44"/>
      <c r="KW224" s="44"/>
      <c r="KX224" s="44"/>
      <c r="KY224" s="44"/>
      <c r="KZ224" s="44"/>
      <c r="LA224" s="44"/>
      <c r="LB224" s="44"/>
      <c r="LC224" s="44"/>
      <c r="LD224" s="44"/>
      <c r="LE224" s="44"/>
      <c r="LF224" s="44"/>
      <c r="LG224" s="44"/>
      <c r="LH224" s="44"/>
      <c r="LI224" s="44"/>
      <c r="LJ224" s="44"/>
      <c r="LK224" s="44"/>
      <c r="LL224" s="44"/>
      <c r="LM224" s="44"/>
      <c r="LN224" s="44"/>
      <c r="LO224" s="44"/>
      <c r="LP224" s="44"/>
      <c r="LQ224" s="44"/>
      <c r="LR224" s="44"/>
      <c r="LS224" s="44"/>
      <c r="LT224" s="44"/>
      <c r="LU224" s="44"/>
      <c r="LV224" s="44"/>
      <c r="LW224" s="44"/>
      <c r="LX224" s="44"/>
      <c r="LY224" s="44"/>
      <c r="LZ224" s="44"/>
      <c r="MA224" s="44"/>
      <c r="MB224" s="44"/>
      <c r="MC224" s="44"/>
      <c r="MD224" s="44"/>
      <c r="ME224" s="44"/>
      <c r="MF224" s="44"/>
      <c r="MG224" s="44"/>
      <c r="MH224" s="44"/>
      <c r="MI224" s="44"/>
      <c r="MJ224" s="44"/>
      <c r="MK224" s="44"/>
      <c r="ML224" s="44"/>
      <c r="MM224" s="44"/>
      <c r="MN224" s="44"/>
      <c r="MO224" s="44"/>
      <c r="MP224" s="44"/>
      <c r="MQ224" s="44"/>
      <c r="MR224" s="44"/>
      <c r="MS224" s="44"/>
      <c r="MT224" s="44"/>
      <c r="MU224" s="44"/>
      <c r="MV224" s="44"/>
      <c r="MW224" s="44"/>
      <c r="MX224" s="44"/>
      <c r="MY224" s="44"/>
      <c r="MZ224" s="44"/>
      <c r="NA224" s="44"/>
      <c r="NB224" s="44"/>
      <c r="NC224" s="44"/>
      <c r="ND224" s="44"/>
      <c r="NE224" s="44"/>
      <c r="NF224" s="44"/>
      <c r="NG224" s="44"/>
      <c r="NH224" s="44"/>
      <c r="NI224" s="44"/>
      <c r="NJ224" s="44"/>
      <c r="NK224" s="44"/>
      <c r="NL224" s="44"/>
      <c r="NM224" s="44"/>
      <c r="NN224" s="44"/>
      <c r="NO224" s="44"/>
      <c r="NP224" s="44"/>
      <c r="NQ224" s="44"/>
      <c r="NR224" s="44"/>
      <c r="NS224" s="44"/>
      <c r="NT224" s="44"/>
      <c r="NU224" s="44"/>
      <c r="NV224" s="44"/>
      <c r="NW224" s="44"/>
      <c r="NX224" s="44"/>
      <c r="NY224" s="44"/>
      <c r="NZ224" s="44"/>
      <c r="OA224" s="44"/>
      <c r="OB224" s="44"/>
      <c r="OC224" s="44"/>
      <c r="OD224" s="44"/>
      <c r="OE224" s="44"/>
      <c r="OF224" s="44"/>
      <c r="OG224" s="44"/>
      <c r="OH224" s="44"/>
      <c r="OI224" s="44"/>
      <c r="OJ224" s="44"/>
      <c r="OK224" s="44"/>
      <c r="OL224" s="44"/>
      <c r="OM224" s="44"/>
      <c r="ON224" s="44"/>
      <c r="OO224" s="44"/>
      <c r="OP224" s="44"/>
      <c r="OQ224" s="44"/>
      <c r="OR224" s="44"/>
      <c r="OS224" s="44"/>
      <c r="OT224" s="44"/>
      <c r="OU224" s="44"/>
      <c r="OV224" s="44"/>
      <c r="OW224" s="44"/>
      <c r="OX224" s="44"/>
      <c r="OY224" s="44"/>
      <c r="OZ224" s="44"/>
      <c r="PA224" s="44"/>
      <c r="PB224" s="44"/>
      <c r="PC224" s="44"/>
      <c r="PD224" s="44"/>
      <c r="PE224" s="44"/>
      <c r="PF224" s="44"/>
      <c r="PG224" s="44"/>
      <c r="PH224" s="44"/>
      <c r="PI224" s="44"/>
      <c r="PJ224" s="44"/>
      <c r="PK224" s="44"/>
      <c r="PL224" s="44"/>
      <c r="PM224" s="44"/>
      <c r="PN224" s="44"/>
      <c r="PO224" s="44"/>
      <c r="PP224" s="44"/>
      <c r="PQ224" s="44"/>
      <c r="PR224" s="44"/>
      <c r="PS224" s="44"/>
      <c r="PT224" s="44"/>
      <c r="PU224" s="44"/>
      <c r="PV224" s="44"/>
      <c r="PW224" s="44"/>
      <c r="PX224" s="44"/>
      <c r="PY224" s="44"/>
      <c r="PZ224" s="44"/>
      <c r="QA224" s="44"/>
      <c r="QB224" s="44"/>
      <c r="QC224" s="44"/>
      <c r="QD224" s="44"/>
      <c r="QE224" s="44"/>
      <c r="QF224" s="44"/>
      <c r="QG224" s="44"/>
      <c r="QH224" s="44"/>
      <c r="QI224" s="44"/>
      <c r="QJ224" s="44"/>
      <c r="QK224" s="44"/>
      <c r="QL224" s="44"/>
      <c r="QM224" s="44"/>
      <c r="QN224" s="44"/>
      <c r="QO224" s="44"/>
      <c r="QP224" s="44"/>
      <c r="QQ224" s="44"/>
      <c r="QR224" s="44"/>
      <c r="QS224" s="44"/>
      <c r="QT224" s="44"/>
      <c r="QU224" s="44"/>
      <c r="QV224" s="44"/>
      <c r="QW224" s="44"/>
      <c r="QX224" s="44"/>
      <c r="QY224" s="44"/>
      <c r="QZ224" s="44"/>
      <c r="RA224" s="44"/>
      <c r="RB224" s="44"/>
      <c r="RC224" s="44"/>
      <c r="RD224" s="44"/>
      <c r="RE224" s="44"/>
      <c r="RF224" s="44"/>
      <c r="RG224" s="44"/>
      <c r="RH224" s="44"/>
      <c r="RI224" s="44"/>
      <c r="RJ224" s="44"/>
      <c r="RK224" s="44"/>
      <c r="RL224" s="44"/>
      <c r="RM224" s="44"/>
      <c r="RN224" s="44"/>
      <c r="RO224" s="44"/>
      <c r="RP224" s="44"/>
      <c r="RQ224" s="44"/>
      <c r="RR224" s="44"/>
      <c r="RS224" s="44"/>
      <c r="RT224" s="44"/>
      <c r="RU224" s="44"/>
      <c r="RV224" s="44"/>
      <c r="RW224" s="44"/>
      <c r="RX224" s="44"/>
      <c r="RY224" s="44"/>
      <c r="RZ224" s="44"/>
      <c r="SA224" s="44"/>
      <c r="SB224" s="44"/>
      <c r="SC224" s="44"/>
      <c r="SD224" s="44"/>
      <c r="SE224" s="44"/>
      <c r="SF224" s="44"/>
      <c r="SG224" s="44"/>
      <c r="SH224" s="44"/>
      <c r="SI224" s="44"/>
      <c r="SJ224" s="44"/>
      <c r="SK224" s="44"/>
      <c r="SL224" s="44"/>
      <c r="SM224" s="44"/>
      <c r="SN224" s="44"/>
      <c r="SO224" s="44"/>
      <c r="SP224" s="44"/>
      <c r="SQ224" s="44"/>
      <c r="SR224" s="44"/>
      <c r="SS224" s="44"/>
      <c r="ST224" s="44"/>
      <c r="SU224" s="44"/>
      <c r="SV224" s="44"/>
      <c r="SW224" s="44"/>
      <c r="SX224" s="44"/>
      <c r="SY224" s="44"/>
      <c r="SZ224" s="44"/>
      <c r="TA224" s="44"/>
      <c r="TB224" s="44"/>
      <c r="TC224" s="44"/>
      <c r="TD224" s="44"/>
      <c r="TE224" s="44"/>
      <c r="TF224" s="44"/>
      <c r="TG224" s="44"/>
      <c r="TH224" s="44"/>
      <c r="TI224" s="44"/>
      <c r="TJ224" s="44"/>
      <c r="TK224" s="44"/>
      <c r="TL224" s="44"/>
      <c r="TM224" s="44"/>
      <c r="TN224" s="44"/>
      <c r="TO224" s="44"/>
      <c r="TP224" s="44"/>
      <c r="TQ224" s="44"/>
      <c r="TR224" s="44"/>
      <c r="TS224" s="44"/>
      <c r="TT224" s="44"/>
      <c r="TU224" s="44"/>
      <c r="TV224" s="44"/>
      <c r="TW224" s="44"/>
      <c r="TX224" s="44"/>
      <c r="TY224" s="44"/>
      <c r="TZ224" s="44"/>
      <c r="UA224" s="44"/>
      <c r="UB224" s="44"/>
      <c r="UC224" s="44"/>
      <c r="UD224" s="44"/>
      <c r="UE224" s="44"/>
      <c r="UF224" s="44"/>
      <c r="UG224" s="44"/>
      <c r="UH224" s="44"/>
      <c r="UI224" s="44"/>
      <c r="UJ224" s="44"/>
      <c r="UK224" s="44"/>
      <c r="UL224" s="44"/>
      <c r="UM224" s="44"/>
      <c r="UN224" s="44"/>
      <c r="UO224" s="44"/>
      <c r="UP224" s="44"/>
      <c r="UQ224" s="44"/>
      <c r="UR224" s="44"/>
      <c r="US224" s="44"/>
      <c r="UT224" s="44"/>
      <c r="UU224" s="44"/>
      <c r="UV224" s="44"/>
      <c r="UW224" s="44"/>
      <c r="UX224" s="44"/>
      <c r="UY224" s="44"/>
      <c r="UZ224" s="44"/>
      <c r="VA224" s="44"/>
      <c r="VB224" s="44"/>
      <c r="VC224" s="44"/>
      <c r="VD224" s="44"/>
      <c r="VE224" s="44"/>
      <c r="VF224" s="44"/>
      <c r="VG224" s="44"/>
      <c r="VH224" s="44"/>
      <c r="VI224" s="44"/>
      <c r="VJ224" s="44"/>
      <c r="VK224" s="44"/>
      <c r="VL224" s="44"/>
      <c r="VM224" s="44"/>
      <c r="VN224" s="44"/>
      <c r="VO224" s="44"/>
      <c r="VP224" s="44"/>
      <c r="VQ224" s="44"/>
      <c r="VR224" s="44"/>
      <c r="VS224" s="44"/>
      <c r="VT224" s="44"/>
      <c r="VU224" s="44"/>
      <c r="VV224" s="44"/>
      <c r="VW224" s="44"/>
      <c r="VX224" s="44"/>
      <c r="VY224" s="44"/>
      <c r="VZ224" s="44"/>
      <c r="WA224" s="44"/>
      <c r="WB224" s="44"/>
      <c r="WC224" s="44"/>
      <c r="WD224" s="44"/>
      <c r="WE224" s="44"/>
      <c r="WF224" s="44"/>
      <c r="WG224" s="44"/>
      <c r="WH224" s="44"/>
      <c r="WI224" s="44"/>
      <c r="WJ224" s="44"/>
      <c r="WK224" s="44"/>
      <c r="WL224" s="44"/>
      <c r="WM224" s="44"/>
      <c r="WN224" s="44"/>
      <c r="WO224" s="44"/>
      <c r="WP224" s="44"/>
      <c r="WQ224" s="44"/>
      <c r="WR224" s="44"/>
      <c r="WS224" s="44"/>
      <c r="WT224" s="44"/>
      <c r="WU224" s="44"/>
      <c r="WV224" s="44"/>
      <c r="WW224" s="44"/>
      <c r="WX224" s="44"/>
      <c r="WY224" s="44"/>
      <c r="WZ224" s="44"/>
      <c r="XA224" s="44"/>
      <c r="XB224" s="44"/>
      <c r="XC224" s="44"/>
      <c r="XD224" s="44"/>
      <c r="XE224" s="44"/>
      <c r="XF224" s="44"/>
      <c r="XG224" s="44"/>
      <c r="XH224" s="44"/>
      <c r="XI224" s="44"/>
      <c r="XJ224" s="44"/>
      <c r="XK224" s="44"/>
      <c r="XL224" s="44"/>
      <c r="XM224" s="44"/>
      <c r="XN224" s="44"/>
      <c r="XO224" s="44"/>
      <c r="XP224" s="44"/>
      <c r="XQ224" s="44"/>
      <c r="XR224" s="44"/>
      <c r="XS224" s="44"/>
      <c r="XT224" s="44"/>
      <c r="XU224" s="44"/>
      <c r="XV224" s="44"/>
      <c r="XW224" s="44"/>
      <c r="XX224" s="44"/>
      <c r="XY224" s="44"/>
      <c r="XZ224" s="44"/>
      <c r="YA224" s="44"/>
      <c r="YB224" s="44"/>
      <c r="YC224" s="44"/>
      <c r="YD224" s="44"/>
      <c r="YE224" s="44"/>
      <c r="YF224" s="44"/>
      <c r="YG224" s="44"/>
      <c r="YH224" s="44"/>
      <c r="YI224" s="44"/>
      <c r="YJ224" s="44"/>
      <c r="YK224" s="44"/>
      <c r="YL224" s="44"/>
      <c r="YM224" s="44"/>
      <c r="YN224" s="44"/>
      <c r="YO224" s="44"/>
      <c r="YP224" s="44"/>
      <c r="YQ224" s="44"/>
      <c r="YR224" s="44"/>
      <c r="YS224" s="44"/>
      <c r="YT224" s="44"/>
      <c r="YU224" s="44"/>
      <c r="YV224" s="44"/>
      <c r="YW224" s="44"/>
      <c r="YX224" s="44"/>
      <c r="YY224" s="44"/>
      <c r="YZ224" s="44"/>
      <c r="ZA224" s="44"/>
      <c r="ZB224" s="44"/>
      <c r="ZC224" s="44"/>
      <c r="ZD224" s="44"/>
      <c r="ZE224" s="44"/>
      <c r="ZF224" s="44"/>
      <c r="ZG224" s="44"/>
      <c r="ZH224" s="44"/>
      <c r="ZI224" s="44"/>
      <c r="ZJ224" s="44"/>
      <c r="ZK224" s="44"/>
      <c r="ZL224" s="44"/>
      <c r="ZM224" s="44"/>
      <c r="ZN224" s="44"/>
      <c r="ZO224" s="44"/>
      <c r="ZP224" s="44"/>
      <c r="ZQ224" s="44"/>
      <c r="ZR224" s="44"/>
      <c r="ZS224" s="44"/>
      <c r="ZT224" s="44"/>
      <c r="ZU224" s="44"/>
      <c r="ZV224" s="44"/>
      <c r="ZW224" s="44"/>
      <c r="ZX224" s="44"/>
      <c r="ZY224" s="44"/>
      <c r="ZZ224" s="44"/>
      <c r="AAA224" s="44"/>
      <c r="AAB224" s="44"/>
      <c r="AAC224" s="44"/>
      <c r="AAD224" s="44"/>
      <c r="AAE224" s="44"/>
      <c r="AAF224" s="44"/>
      <c r="AAG224" s="44"/>
      <c r="AAH224" s="44"/>
      <c r="AAI224" s="44"/>
      <c r="AAJ224" s="44"/>
      <c r="AAK224" s="44"/>
      <c r="AAL224" s="44"/>
      <c r="AAM224" s="44"/>
      <c r="AAN224" s="44"/>
      <c r="AAO224" s="44"/>
      <c r="AAP224" s="44"/>
      <c r="AAQ224" s="44"/>
      <c r="AAR224" s="44"/>
      <c r="AAS224" s="44"/>
      <c r="AAT224" s="44"/>
      <c r="AAU224" s="44"/>
      <c r="AAV224" s="44"/>
      <c r="AAW224" s="44"/>
      <c r="AAX224" s="44"/>
      <c r="AAY224" s="44"/>
      <c r="AAZ224" s="44"/>
      <c r="ABA224" s="44"/>
      <c r="ABB224" s="44"/>
      <c r="ABC224" s="42"/>
    </row>
    <row r="225" spans="1:730" ht="54.75" customHeight="1" x14ac:dyDescent="0.2">
      <c r="A225" s="163" t="s">
        <v>177</v>
      </c>
      <c r="B225" s="163" t="s">
        <v>176</v>
      </c>
      <c r="C225" s="163">
        <v>2476.6999999999998</v>
      </c>
      <c r="D225" s="163"/>
      <c r="E225" s="163">
        <v>2481.4</v>
      </c>
      <c r="F225" s="163"/>
      <c r="G225" s="163">
        <v>485.6</v>
      </c>
      <c r="H225" s="163"/>
      <c r="I225" s="163"/>
      <c r="J225" s="163"/>
      <c r="K225" s="163"/>
      <c r="L225" s="163"/>
      <c r="M225" s="163"/>
      <c r="N225" s="163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  <c r="CI225" s="44"/>
      <c r="CJ225" s="44"/>
      <c r="CK225" s="44"/>
      <c r="CL225" s="44"/>
      <c r="CM225" s="44"/>
      <c r="CN225" s="44"/>
      <c r="CO225" s="44"/>
      <c r="CP225" s="44"/>
      <c r="CQ225" s="44"/>
      <c r="CR225" s="44"/>
      <c r="CS225" s="44"/>
      <c r="CT225" s="44"/>
      <c r="CU225" s="44"/>
      <c r="CV225" s="44"/>
      <c r="CW225" s="44"/>
      <c r="CX225" s="44"/>
      <c r="CY225" s="44"/>
      <c r="CZ225" s="44"/>
      <c r="DA225" s="44"/>
      <c r="DB225" s="44"/>
      <c r="DC225" s="44"/>
      <c r="DD225" s="44"/>
      <c r="DE225" s="44"/>
      <c r="DF225" s="44"/>
      <c r="DG225" s="44"/>
      <c r="DH225" s="44"/>
      <c r="DI225" s="44"/>
      <c r="DJ225" s="44"/>
      <c r="DK225" s="44"/>
      <c r="DL225" s="44"/>
      <c r="DM225" s="44"/>
      <c r="DN225" s="44"/>
      <c r="DO225" s="44"/>
      <c r="DP225" s="44"/>
      <c r="DQ225" s="44"/>
      <c r="DR225" s="44"/>
      <c r="DS225" s="44"/>
      <c r="DT225" s="44"/>
      <c r="DU225" s="44"/>
      <c r="DV225" s="44"/>
      <c r="DW225" s="44"/>
      <c r="DX225" s="44"/>
      <c r="DY225" s="44"/>
      <c r="DZ225" s="44"/>
      <c r="EA225" s="44"/>
      <c r="EB225" s="44"/>
      <c r="EC225" s="44"/>
      <c r="ED225" s="44"/>
      <c r="EE225" s="44"/>
      <c r="EF225" s="44"/>
      <c r="EG225" s="44"/>
      <c r="EH225" s="44"/>
      <c r="EI225" s="44"/>
      <c r="EJ225" s="44"/>
      <c r="EK225" s="44"/>
      <c r="EL225" s="44"/>
      <c r="EM225" s="44"/>
      <c r="EN225" s="44"/>
      <c r="EO225" s="44"/>
      <c r="EP225" s="44"/>
      <c r="EQ225" s="44"/>
      <c r="ER225" s="44"/>
      <c r="ES225" s="44"/>
      <c r="ET225" s="44"/>
      <c r="EU225" s="44"/>
      <c r="EV225" s="44"/>
      <c r="EW225" s="44"/>
      <c r="EX225" s="44"/>
      <c r="EY225" s="44"/>
      <c r="EZ225" s="44"/>
      <c r="FA225" s="44"/>
      <c r="FB225" s="44"/>
      <c r="FC225" s="44"/>
      <c r="FD225" s="44"/>
      <c r="FE225" s="44"/>
      <c r="FF225" s="44"/>
      <c r="FG225" s="44"/>
      <c r="FH225" s="44"/>
      <c r="FI225" s="44"/>
      <c r="FJ225" s="44"/>
      <c r="FK225" s="44"/>
      <c r="FL225" s="44"/>
      <c r="FM225" s="44"/>
      <c r="FN225" s="44"/>
      <c r="FO225" s="44"/>
      <c r="FP225" s="44"/>
      <c r="FQ225" s="44"/>
      <c r="FR225" s="44"/>
      <c r="FS225" s="44"/>
      <c r="FT225" s="44"/>
      <c r="FU225" s="44"/>
      <c r="FV225" s="44"/>
      <c r="FW225" s="44"/>
      <c r="FX225" s="44"/>
      <c r="FY225" s="44"/>
      <c r="FZ225" s="44"/>
      <c r="GA225" s="44"/>
      <c r="GB225" s="44"/>
      <c r="GC225" s="44"/>
      <c r="GD225" s="44"/>
      <c r="GE225" s="44"/>
      <c r="GF225" s="44"/>
      <c r="GG225" s="44"/>
      <c r="GH225" s="44"/>
      <c r="GI225" s="44"/>
      <c r="GJ225" s="44"/>
      <c r="GK225" s="44"/>
      <c r="GL225" s="44"/>
      <c r="GM225" s="44"/>
      <c r="GN225" s="44"/>
      <c r="GO225" s="44"/>
      <c r="GP225" s="44"/>
      <c r="GQ225" s="44"/>
      <c r="GR225" s="44"/>
      <c r="GS225" s="44"/>
      <c r="GT225" s="44"/>
      <c r="GU225" s="44"/>
      <c r="GV225" s="44"/>
      <c r="GW225" s="44"/>
      <c r="GX225" s="44"/>
      <c r="GY225" s="44"/>
      <c r="GZ225" s="44"/>
      <c r="HA225" s="44"/>
      <c r="HB225" s="44"/>
      <c r="HC225" s="44"/>
      <c r="HD225" s="44"/>
      <c r="HE225" s="44"/>
      <c r="HF225" s="44"/>
      <c r="HG225" s="44"/>
      <c r="HH225" s="44"/>
      <c r="HI225" s="44"/>
      <c r="HJ225" s="44"/>
      <c r="HK225" s="44"/>
      <c r="HL225" s="44"/>
      <c r="HM225" s="44"/>
      <c r="HN225" s="44"/>
      <c r="HO225" s="44"/>
      <c r="HP225" s="44"/>
      <c r="HQ225" s="44"/>
      <c r="HR225" s="44"/>
      <c r="HS225" s="44"/>
      <c r="HT225" s="44"/>
      <c r="HU225" s="44"/>
      <c r="HV225" s="44"/>
      <c r="HW225" s="44"/>
      <c r="HX225" s="44"/>
      <c r="HY225" s="44"/>
      <c r="HZ225" s="44"/>
      <c r="IA225" s="44"/>
      <c r="IB225" s="44"/>
      <c r="IC225" s="44"/>
      <c r="ID225" s="44"/>
      <c r="IE225" s="44"/>
      <c r="IF225" s="44"/>
      <c r="IG225" s="44"/>
      <c r="IH225" s="44"/>
      <c r="II225" s="44"/>
      <c r="IJ225" s="44"/>
      <c r="IK225" s="44"/>
      <c r="IL225" s="44"/>
      <c r="IM225" s="44"/>
      <c r="IN225" s="44"/>
      <c r="IO225" s="44"/>
      <c r="IP225" s="44"/>
      <c r="IQ225" s="44"/>
      <c r="IR225" s="44"/>
      <c r="IS225" s="44"/>
      <c r="IT225" s="44"/>
      <c r="IU225" s="44"/>
      <c r="IV225" s="44"/>
      <c r="IW225" s="44"/>
      <c r="IX225" s="44"/>
      <c r="IY225" s="44"/>
      <c r="IZ225" s="44"/>
      <c r="JA225" s="44"/>
      <c r="JB225" s="44"/>
      <c r="JC225" s="44"/>
      <c r="JD225" s="44"/>
      <c r="JE225" s="44"/>
      <c r="JF225" s="44"/>
      <c r="JG225" s="44"/>
      <c r="JH225" s="44"/>
      <c r="JI225" s="44"/>
      <c r="JJ225" s="44"/>
      <c r="JK225" s="44"/>
      <c r="JL225" s="44"/>
      <c r="JM225" s="44"/>
      <c r="JN225" s="44"/>
      <c r="JO225" s="44"/>
      <c r="JP225" s="44"/>
      <c r="JQ225" s="44"/>
      <c r="JR225" s="44"/>
      <c r="JS225" s="44"/>
      <c r="JT225" s="44"/>
      <c r="JU225" s="44"/>
      <c r="JV225" s="44"/>
      <c r="JW225" s="44"/>
      <c r="JX225" s="44"/>
      <c r="JY225" s="44"/>
      <c r="JZ225" s="44"/>
      <c r="KA225" s="44"/>
      <c r="KB225" s="44"/>
      <c r="KC225" s="44"/>
      <c r="KD225" s="44"/>
      <c r="KE225" s="44"/>
      <c r="KF225" s="44"/>
      <c r="KG225" s="44"/>
      <c r="KH225" s="44"/>
      <c r="KI225" s="44"/>
      <c r="KJ225" s="44"/>
      <c r="KK225" s="44"/>
      <c r="KL225" s="44"/>
      <c r="KM225" s="44"/>
      <c r="KN225" s="44"/>
      <c r="KO225" s="44"/>
      <c r="KP225" s="44"/>
      <c r="KQ225" s="44"/>
      <c r="KR225" s="44"/>
      <c r="KS225" s="44"/>
      <c r="KT225" s="44"/>
      <c r="KU225" s="44"/>
      <c r="KV225" s="44"/>
      <c r="KW225" s="44"/>
      <c r="KX225" s="44"/>
      <c r="KY225" s="44"/>
      <c r="KZ225" s="44"/>
      <c r="LA225" s="44"/>
      <c r="LB225" s="44"/>
      <c r="LC225" s="44"/>
      <c r="LD225" s="44"/>
      <c r="LE225" s="44"/>
      <c r="LF225" s="44"/>
      <c r="LG225" s="44"/>
      <c r="LH225" s="44"/>
      <c r="LI225" s="44"/>
      <c r="LJ225" s="44"/>
      <c r="LK225" s="44"/>
      <c r="LL225" s="44"/>
      <c r="LM225" s="44"/>
      <c r="LN225" s="44"/>
      <c r="LO225" s="44"/>
      <c r="LP225" s="44"/>
      <c r="LQ225" s="44"/>
      <c r="LR225" s="44"/>
      <c r="LS225" s="44"/>
      <c r="LT225" s="44"/>
      <c r="LU225" s="44"/>
      <c r="LV225" s="44"/>
      <c r="LW225" s="44"/>
      <c r="LX225" s="44"/>
      <c r="LY225" s="44"/>
      <c r="LZ225" s="44"/>
      <c r="MA225" s="44"/>
      <c r="MB225" s="44"/>
      <c r="MC225" s="44"/>
      <c r="MD225" s="44"/>
      <c r="ME225" s="44"/>
      <c r="MF225" s="44"/>
      <c r="MG225" s="44"/>
      <c r="MH225" s="44"/>
      <c r="MI225" s="44"/>
      <c r="MJ225" s="44"/>
      <c r="MK225" s="44"/>
      <c r="ML225" s="44"/>
      <c r="MM225" s="44"/>
      <c r="MN225" s="44"/>
      <c r="MO225" s="44"/>
      <c r="MP225" s="44"/>
      <c r="MQ225" s="44"/>
      <c r="MR225" s="44"/>
      <c r="MS225" s="44"/>
      <c r="MT225" s="44"/>
      <c r="MU225" s="44"/>
      <c r="MV225" s="44"/>
      <c r="MW225" s="44"/>
      <c r="MX225" s="44"/>
      <c r="MY225" s="44"/>
      <c r="MZ225" s="44"/>
      <c r="NA225" s="44"/>
      <c r="NB225" s="44"/>
      <c r="NC225" s="44"/>
      <c r="ND225" s="44"/>
      <c r="NE225" s="44"/>
      <c r="NF225" s="44"/>
      <c r="NG225" s="44"/>
      <c r="NH225" s="44"/>
      <c r="NI225" s="44"/>
      <c r="NJ225" s="44"/>
      <c r="NK225" s="44"/>
      <c r="NL225" s="44"/>
      <c r="NM225" s="44"/>
      <c r="NN225" s="44"/>
      <c r="NO225" s="44"/>
      <c r="NP225" s="44"/>
      <c r="NQ225" s="44"/>
      <c r="NR225" s="44"/>
      <c r="NS225" s="44"/>
      <c r="NT225" s="44"/>
      <c r="NU225" s="44"/>
      <c r="NV225" s="44"/>
      <c r="NW225" s="44"/>
      <c r="NX225" s="44"/>
      <c r="NY225" s="44"/>
      <c r="NZ225" s="44"/>
      <c r="OA225" s="44"/>
      <c r="OB225" s="44"/>
      <c r="OC225" s="44"/>
      <c r="OD225" s="44"/>
      <c r="OE225" s="44"/>
      <c r="OF225" s="44"/>
      <c r="OG225" s="44"/>
      <c r="OH225" s="44"/>
      <c r="OI225" s="44"/>
      <c r="OJ225" s="44"/>
      <c r="OK225" s="44"/>
      <c r="OL225" s="44"/>
      <c r="OM225" s="44"/>
      <c r="ON225" s="44"/>
      <c r="OO225" s="44"/>
      <c r="OP225" s="44"/>
      <c r="OQ225" s="44"/>
      <c r="OR225" s="44"/>
      <c r="OS225" s="44"/>
      <c r="OT225" s="44"/>
      <c r="OU225" s="44"/>
      <c r="OV225" s="44"/>
      <c r="OW225" s="44"/>
      <c r="OX225" s="44"/>
      <c r="OY225" s="44"/>
      <c r="OZ225" s="44"/>
      <c r="PA225" s="44"/>
      <c r="PB225" s="44"/>
      <c r="PC225" s="44"/>
      <c r="PD225" s="44"/>
      <c r="PE225" s="44"/>
      <c r="PF225" s="44"/>
      <c r="PG225" s="44"/>
      <c r="PH225" s="44"/>
      <c r="PI225" s="44"/>
      <c r="PJ225" s="44"/>
      <c r="PK225" s="44"/>
      <c r="PL225" s="44"/>
      <c r="PM225" s="44"/>
      <c r="PN225" s="44"/>
      <c r="PO225" s="44"/>
      <c r="PP225" s="44"/>
      <c r="PQ225" s="44"/>
      <c r="PR225" s="44"/>
      <c r="PS225" s="44"/>
      <c r="PT225" s="44"/>
      <c r="PU225" s="44"/>
      <c r="PV225" s="44"/>
      <c r="PW225" s="44"/>
      <c r="PX225" s="44"/>
      <c r="PY225" s="44"/>
      <c r="PZ225" s="44"/>
      <c r="QA225" s="44"/>
      <c r="QB225" s="44"/>
      <c r="QC225" s="44"/>
      <c r="QD225" s="44"/>
      <c r="QE225" s="44"/>
      <c r="QF225" s="44"/>
      <c r="QG225" s="44"/>
      <c r="QH225" s="44"/>
      <c r="QI225" s="44"/>
      <c r="QJ225" s="44"/>
      <c r="QK225" s="44"/>
      <c r="QL225" s="44"/>
      <c r="QM225" s="44"/>
      <c r="QN225" s="44"/>
      <c r="QO225" s="44"/>
      <c r="QP225" s="44"/>
      <c r="QQ225" s="44"/>
      <c r="QR225" s="44"/>
      <c r="QS225" s="44"/>
      <c r="QT225" s="44"/>
      <c r="QU225" s="44"/>
      <c r="QV225" s="44"/>
      <c r="QW225" s="44"/>
      <c r="QX225" s="44"/>
      <c r="QY225" s="44"/>
      <c r="QZ225" s="44"/>
      <c r="RA225" s="44"/>
      <c r="RB225" s="44"/>
      <c r="RC225" s="44"/>
      <c r="RD225" s="44"/>
      <c r="RE225" s="44"/>
      <c r="RF225" s="44"/>
      <c r="RG225" s="44"/>
      <c r="RH225" s="44"/>
      <c r="RI225" s="44"/>
      <c r="RJ225" s="44"/>
      <c r="RK225" s="44"/>
      <c r="RL225" s="44"/>
      <c r="RM225" s="44"/>
      <c r="RN225" s="44"/>
      <c r="RO225" s="44"/>
      <c r="RP225" s="44"/>
      <c r="RQ225" s="44"/>
      <c r="RR225" s="44"/>
      <c r="RS225" s="44"/>
      <c r="RT225" s="44"/>
      <c r="RU225" s="44"/>
      <c r="RV225" s="44"/>
      <c r="RW225" s="44"/>
      <c r="RX225" s="44"/>
      <c r="RY225" s="44"/>
      <c r="RZ225" s="44"/>
      <c r="SA225" s="44"/>
      <c r="SB225" s="44"/>
      <c r="SC225" s="44"/>
      <c r="SD225" s="44"/>
      <c r="SE225" s="44"/>
      <c r="SF225" s="44"/>
      <c r="SG225" s="44"/>
      <c r="SH225" s="44"/>
      <c r="SI225" s="44"/>
      <c r="SJ225" s="44"/>
      <c r="SK225" s="44"/>
      <c r="SL225" s="44"/>
      <c r="SM225" s="44"/>
      <c r="SN225" s="44"/>
      <c r="SO225" s="44"/>
      <c r="SP225" s="44"/>
      <c r="SQ225" s="44"/>
      <c r="SR225" s="44"/>
      <c r="SS225" s="44"/>
      <c r="ST225" s="44"/>
      <c r="SU225" s="44"/>
      <c r="SV225" s="44"/>
      <c r="SW225" s="44"/>
      <c r="SX225" s="44"/>
      <c r="SY225" s="44"/>
      <c r="SZ225" s="44"/>
      <c r="TA225" s="44"/>
      <c r="TB225" s="44"/>
      <c r="TC225" s="44"/>
      <c r="TD225" s="44"/>
      <c r="TE225" s="44"/>
      <c r="TF225" s="44"/>
      <c r="TG225" s="44"/>
      <c r="TH225" s="44"/>
      <c r="TI225" s="44"/>
      <c r="TJ225" s="44"/>
      <c r="TK225" s="44"/>
      <c r="TL225" s="44"/>
      <c r="TM225" s="44"/>
      <c r="TN225" s="44"/>
      <c r="TO225" s="44"/>
      <c r="TP225" s="44"/>
      <c r="TQ225" s="44"/>
      <c r="TR225" s="44"/>
      <c r="TS225" s="44"/>
      <c r="TT225" s="44"/>
      <c r="TU225" s="44"/>
      <c r="TV225" s="44"/>
      <c r="TW225" s="44"/>
      <c r="TX225" s="44"/>
      <c r="TY225" s="44"/>
      <c r="TZ225" s="44"/>
      <c r="UA225" s="44"/>
      <c r="UB225" s="44"/>
      <c r="UC225" s="44"/>
      <c r="UD225" s="44"/>
      <c r="UE225" s="44"/>
      <c r="UF225" s="44"/>
      <c r="UG225" s="44"/>
      <c r="UH225" s="44"/>
      <c r="UI225" s="44"/>
      <c r="UJ225" s="44"/>
      <c r="UK225" s="44"/>
      <c r="UL225" s="44"/>
      <c r="UM225" s="44"/>
      <c r="UN225" s="44"/>
      <c r="UO225" s="44"/>
      <c r="UP225" s="44"/>
      <c r="UQ225" s="44"/>
      <c r="UR225" s="44"/>
      <c r="US225" s="44"/>
      <c r="UT225" s="44"/>
      <c r="UU225" s="44"/>
      <c r="UV225" s="44"/>
      <c r="UW225" s="44"/>
      <c r="UX225" s="44"/>
      <c r="UY225" s="44"/>
      <c r="UZ225" s="44"/>
      <c r="VA225" s="44"/>
      <c r="VB225" s="44"/>
      <c r="VC225" s="44"/>
      <c r="VD225" s="44"/>
      <c r="VE225" s="44"/>
      <c r="VF225" s="44"/>
      <c r="VG225" s="44"/>
      <c r="VH225" s="44"/>
      <c r="VI225" s="44"/>
      <c r="VJ225" s="44"/>
      <c r="VK225" s="44"/>
      <c r="VL225" s="44"/>
      <c r="VM225" s="44"/>
      <c r="VN225" s="44"/>
      <c r="VO225" s="44"/>
      <c r="VP225" s="44"/>
      <c r="VQ225" s="44"/>
      <c r="VR225" s="44"/>
      <c r="VS225" s="44"/>
      <c r="VT225" s="44"/>
      <c r="VU225" s="44"/>
      <c r="VV225" s="44"/>
      <c r="VW225" s="44"/>
      <c r="VX225" s="44"/>
      <c r="VY225" s="44"/>
      <c r="VZ225" s="44"/>
      <c r="WA225" s="44"/>
      <c r="WB225" s="44"/>
      <c r="WC225" s="44"/>
      <c r="WD225" s="44"/>
      <c r="WE225" s="44"/>
      <c r="WF225" s="44"/>
      <c r="WG225" s="44"/>
      <c r="WH225" s="44"/>
      <c r="WI225" s="44"/>
      <c r="WJ225" s="44"/>
      <c r="WK225" s="44"/>
      <c r="WL225" s="44"/>
      <c r="WM225" s="44"/>
      <c r="WN225" s="44"/>
      <c r="WO225" s="44"/>
      <c r="WP225" s="44"/>
      <c r="WQ225" s="44"/>
      <c r="WR225" s="44"/>
      <c r="WS225" s="44"/>
      <c r="WT225" s="44"/>
      <c r="WU225" s="44"/>
      <c r="WV225" s="44"/>
      <c r="WW225" s="44"/>
      <c r="WX225" s="44"/>
      <c r="WY225" s="44"/>
      <c r="WZ225" s="44"/>
      <c r="XA225" s="44"/>
      <c r="XB225" s="44"/>
      <c r="XC225" s="44"/>
      <c r="XD225" s="44"/>
      <c r="XE225" s="44"/>
      <c r="XF225" s="44"/>
      <c r="XG225" s="44"/>
      <c r="XH225" s="44"/>
      <c r="XI225" s="44"/>
      <c r="XJ225" s="44"/>
      <c r="XK225" s="44"/>
      <c r="XL225" s="44"/>
      <c r="XM225" s="44"/>
      <c r="XN225" s="44"/>
      <c r="XO225" s="44"/>
      <c r="XP225" s="44"/>
      <c r="XQ225" s="44"/>
      <c r="XR225" s="44"/>
      <c r="XS225" s="44"/>
      <c r="XT225" s="44"/>
      <c r="XU225" s="44"/>
      <c r="XV225" s="44"/>
      <c r="XW225" s="44"/>
      <c r="XX225" s="44"/>
      <c r="XY225" s="44"/>
      <c r="XZ225" s="44"/>
      <c r="YA225" s="44"/>
      <c r="YB225" s="44"/>
      <c r="YC225" s="44"/>
      <c r="YD225" s="44"/>
      <c r="YE225" s="44"/>
      <c r="YF225" s="44"/>
      <c r="YG225" s="44"/>
      <c r="YH225" s="44"/>
      <c r="YI225" s="44"/>
      <c r="YJ225" s="44"/>
      <c r="YK225" s="44"/>
      <c r="YL225" s="44"/>
      <c r="YM225" s="44"/>
      <c r="YN225" s="44"/>
      <c r="YO225" s="44"/>
      <c r="YP225" s="44"/>
      <c r="YQ225" s="44"/>
      <c r="YR225" s="44"/>
      <c r="YS225" s="44"/>
      <c r="YT225" s="44"/>
      <c r="YU225" s="44"/>
      <c r="YV225" s="44"/>
      <c r="YW225" s="44"/>
      <c r="YX225" s="44"/>
      <c r="YY225" s="44"/>
      <c r="YZ225" s="44"/>
      <c r="ZA225" s="44"/>
      <c r="ZB225" s="44"/>
      <c r="ZC225" s="44"/>
      <c r="ZD225" s="44"/>
      <c r="ZE225" s="44"/>
      <c r="ZF225" s="44"/>
      <c r="ZG225" s="44"/>
      <c r="ZH225" s="44"/>
      <c r="ZI225" s="44"/>
      <c r="ZJ225" s="44"/>
      <c r="ZK225" s="44"/>
      <c r="ZL225" s="44"/>
      <c r="ZM225" s="44"/>
      <c r="ZN225" s="44"/>
      <c r="ZO225" s="44"/>
      <c r="ZP225" s="44"/>
      <c r="ZQ225" s="44"/>
      <c r="ZR225" s="44"/>
      <c r="ZS225" s="44"/>
      <c r="ZT225" s="44"/>
      <c r="ZU225" s="44"/>
      <c r="ZV225" s="44"/>
      <c r="ZW225" s="44"/>
      <c r="ZX225" s="44"/>
      <c r="ZY225" s="44"/>
      <c r="ZZ225" s="44"/>
      <c r="AAA225" s="44"/>
      <c r="AAB225" s="44"/>
      <c r="AAC225" s="44"/>
      <c r="AAD225" s="44"/>
      <c r="AAE225" s="44"/>
      <c r="AAF225" s="44"/>
      <c r="AAG225" s="44"/>
      <c r="AAH225" s="44"/>
      <c r="AAI225" s="44"/>
      <c r="AAJ225" s="44"/>
      <c r="AAK225" s="44"/>
      <c r="AAL225" s="44"/>
      <c r="AAM225" s="44"/>
      <c r="AAN225" s="44"/>
      <c r="AAO225" s="44"/>
      <c r="AAP225" s="44"/>
      <c r="AAQ225" s="44"/>
      <c r="AAR225" s="44"/>
      <c r="AAS225" s="44"/>
      <c r="AAT225" s="44"/>
      <c r="AAU225" s="44"/>
      <c r="AAV225" s="44"/>
      <c r="AAW225" s="44"/>
      <c r="AAX225" s="44"/>
      <c r="AAY225" s="44"/>
      <c r="AAZ225" s="44"/>
      <c r="ABA225" s="44"/>
      <c r="ABB225" s="44"/>
    </row>
    <row r="226" spans="1:730" x14ac:dyDescent="0.2">
      <c r="A226" s="95" t="s">
        <v>24</v>
      </c>
      <c r="B226" s="56"/>
      <c r="C226" s="129">
        <f t="shared" ref="C226:H227" si="28">C220</f>
        <v>0</v>
      </c>
      <c r="D226" s="129">
        <f t="shared" si="28"/>
        <v>0</v>
      </c>
      <c r="E226" s="129">
        <f t="shared" si="28"/>
        <v>0</v>
      </c>
      <c r="F226" s="129">
        <f t="shared" si="28"/>
        <v>0</v>
      </c>
      <c r="G226" s="129">
        <f t="shared" si="28"/>
        <v>0</v>
      </c>
      <c r="H226" s="129">
        <f t="shared" si="28"/>
        <v>0</v>
      </c>
      <c r="I226" s="55"/>
      <c r="J226" s="55"/>
      <c r="K226" s="55"/>
      <c r="L226" s="55"/>
      <c r="M226" s="55"/>
      <c r="N226" s="55"/>
      <c r="S226" s="1"/>
      <c r="T226" s="1"/>
      <c r="U226" s="1"/>
      <c r="V226" s="1"/>
      <c r="W226" s="1"/>
      <c r="X226" s="1"/>
      <c r="Y226" s="1"/>
      <c r="Z226" s="1"/>
      <c r="AA226" s="1"/>
    </row>
    <row r="227" spans="1:730" x14ac:dyDescent="0.2">
      <c r="A227" s="95" t="s">
        <v>61</v>
      </c>
      <c r="B227" s="56"/>
      <c r="C227" s="129">
        <f t="shared" si="28"/>
        <v>0</v>
      </c>
      <c r="D227" s="129">
        <f t="shared" si="28"/>
        <v>0</v>
      </c>
      <c r="E227" s="129">
        <f t="shared" si="28"/>
        <v>0</v>
      </c>
      <c r="F227" s="129">
        <f t="shared" si="28"/>
        <v>0</v>
      </c>
      <c r="G227" s="129">
        <f t="shared" si="28"/>
        <v>0</v>
      </c>
      <c r="H227" s="129">
        <f t="shared" si="28"/>
        <v>0</v>
      </c>
      <c r="I227" s="55"/>
      <c r="J227" s="55"/>
      <c r="K227" s="55"/>
      <c r="L227" s="55"/>
      <c r="M227" s="55"/>
      <c r="N227" s="55"/>
      <c r="S227" s="1"/>
      <c r="T227" s="1"/>
      <c r="U227" s="1"/>
      <c r="V227" s="1"/>
      <c r="W227" s="1"/>
      <c r="X227" s="1"/>
      <c r="Y227" s="1"/>
      <c r="Z227" s="1"/>
      <c r="AA227" s="1"/>
    </row>
    <row r="228" spans="1:730" x14ac:dyDescent="0.2">
      <c r="A228" s="95" t="s">
        <v>167</v>
      </c>
      <c r="B228" s="53"/>
      <c r="C228" s="59">
        <f>C225</f>
        <v>2476.6999999999998</v>
      </c>
      <c r="D228" s="59">
        <f>D225</f>
        <v>0</v>
      </c>
      <c r="E228" s="59">
        <f>E225</f>
        <v>2481.4</v>
      </c>
      <c r="F228" s="59">
        <f>F225</f>
        <v>0</v>
      </c>
      <c r="G228" s="59">
        <f>G225</f>
        <v>485.6</v>
      </c>
      <c r="H228" s="55"/>
      <c r="I228" s="55"/>
      <c r="J228" s="53"/>
      <c r="K228" s="53"/>
      <c r="L228" s="53"/>
      <c r="M228" s="53"/>
      <c r="N228" s="53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  <c r="CI228" s="44"/>
      <c r="CJ228" s="44"/>
      <c r="CK228" s="44"/>
      <c r="CL228" s="44"/>
      <c r="CM228" s="44"/>
      <c r="CN228" s="44"/>
      <c r="CO228" s="44"/>
      <c r="CP228" s="44"/>
      <c r="CQ228" s="44"/>
      <c r="CR228" s="44"/>
      <c r="CS228" s="44"/>
      <c r="CT228" s="44"/>
      <c r="CU228" s="44"/>
      <c r="CV228" s="44"/>
      <c r="CW228" s="44"/>
      <c r="CX228" s="44"/>
      <c r="CY228" s="44"/>
      <c r="CZ228" s="44"/>
      <c r="DA228" s="44"/>
      <c r="DB228" s="44"/>
      <c r="DC228" s="44"/>
      <c r="DD228" s="44"/>
      <c r="DE228" s="44"/>
      <c r="DF228" s="44"/>
      <c r="DG228" s="44"/>
      <c r="DH228" s="44"/>
      <c r="DI228" s="44"/>
      <c r="DJ228" s="44"/>
      <c r="DK228" s="44"/>
      <c r="DL228" s="44"/>
      <c r="DM228" s="44"/>
      <c r="DN228" s="44"/>
      <c r="DO228" s="44"/>
      <c r="DP228" s="44"/>
      <c r="DQ228" s="44"/>
      <c r="DR228" s="44"/>
      <c r="DS228" s="44"/>
      <c r="DT228" s="44"/>
      <c r="DU228" s="44"/>
      <c r="DV228" s="44"/>
      <c r="DW228" s="44"/>
      <c r="DX228" s="44"/>
      <c r="DY228" s="44"/>
      <c r="DZ228" s="44"/>
      <c r="EA228" s="44"/>
      <c r="EB228" s="44"/>
      <c r="EC228" s="44"/>
      <c r="ED228" s="44"/>
      <c r="EE228" s="44"/>
      <c r="EF228" s="44"/>
      <c r="EG228" s="44"/>
      <c r="EH228" s="44"/>
      <c r="EI228" s="44"/>
      <c r="EJ228" s="44"/>
      <c r="EK228" s="44"/>
      <c r="EL228" s="44"/>
      <c r="EM228" s="44"/>
      <c r="EN228" s="44"/>
      <c r="EO228" s="44"/>
      <c r="EP228" s="44"/>
      <c r="EQ228" s="44"/>
      <c r="ER228" s="44"/>
      <c r="ES228" s="44"/>
      <c r="ET228" s="44"/>
      <c r="EU228" s="44"/>
      <c r="EV228" s="44"/>
      <c r="EW228" s="44"/>
      <c r="EX228" s="44"/>
      <c r="EY228" s="44"/>
      <c r="EZ228" s="44"/>
      <c r="FA228" s="44"/>
      <c r="FB228" s="44"/>
      <c r="FC228" s="44"/>
      <c r="FD228" s="44"/>
      <c r="FE228" s="44"/>
      <c r="FF228" s="44"/>
      <c r="FG228" s="44"/>
      <c r="FH228" s="44"/>
      <c r="FI228" s="44"/>
      <c r="FJ228" s="44"/>
      <c r="FK228" s="44"/>
      <c r="FL228" s="44"/>
      <c r="FM228" s="44"/>
      <c r="FN228" s="44"/>
      <c r="FO228" s="44"/>
      <c r="FP228" s="44"/>
      <c r="FQ228" s="44"/>
      <c r="FR228" s="44"/>
      <c r="FS228" s="44"/>
      <c r="FT228" s="44"/>
      <c r="FU228" s="44"/>
      <c r="FV228" s="44"/>
      <c r="FW228" s="44"/>
      <c r="FX228" s="44"/>
      <c r="FY228" s="44"/>
      <c r="FZ228" s="44"/>
      <c r="GA228" s="44"/>
      <c r="GB228" s="44"/>
      <c r="GC228" s="44"/>
      <c r="GD228" s="44"/>
      <c r="GE228" s="44"/>
      <c r="GF228" s="44"/>
      <c r="GG228" s="44"/>
      <c r="GH228" s="44"/>
      <c r="GI228" s="44"/>
      <c r="GJ228" s="44"/>
      <c r="GK228" s="44"/>
      <c r="GL228" s="44"/>
      <c r="GM228" s="44"/>
      <c r="GN228" s="44"/>
      <c r="GO228" s="44"/>
      <c r="GP228" s="44"/>
      <c r="GQ228" s="44"/>
      <c r="GR228" s="44"/>
      <c r="GS228" s="44"/>
      <c r="GT228" s="44"/>
      <c r="GU228" s="44"/>
      <c r="GV228" s="44"/>
      <c r="GW228" s="44"/>
      <c r="GX228" s="44"/>
      <c r="GY228" s="44"/>
      <c r="GZ228" s="44"/>
      <c r="HA228" s="44"/>
      <c r="HB228" s="44"/>
      <c r="HC228" s="44"/>
      <c r="HD228" s="44"/>
      <c r="HE228" s="44"/>
      <c r="HF228" s="44"/>
      <c r="HG228" s="44"/>
      <c r="HH228" s="44"/>
      <c r="HI228" s="44"/>
      <c r="HJ228" s="44"/>
      <c r="HK228" s="44"/>
      <c r="HL228" s="44"/>
      <c r="HM228" s="44"/>
      <c r="HN228" s="44"/>
      <c r="HO228" s="44"/>
      <c r="HP228" s="44"/>
      <c r="HQ228" s="44"/>
      <c r="HR228" s="44"/>
      <c r="HS228" s="44"/>
      <c r="HT228" s="44"/>
      <c r="HU228" s="44"/>
      <c r="HV228" s="44"/>
      <c r="HW228" s="44"/>
      <c r="HX228" s="44"/>
      <c r="HY228" s="44"/>
      <c r="HZ228" s="44"/>
      <c r="IA228" s="44"/>
      <c r="IB228" s="44"/>
      <c r="IC228" s="44"/>
      <c r="ID228" s="44"/>
      <c r="IE228" s="44"/>
      <c r="IF228" s="44"/>
      <c r="IG228" s="44"/>
      <c r="IH228" s="44"/>
      <c r="II228" s="44"/>
      <c r="IJ228" s="44"/>
      <c r="IK228" s="44"/>
      <c r="IL228" s="44"/>
      <c r="IM228" s="44"/>
      <c r="IN228" s="44"/>
      <c r="IO228" s="44"/>
      <c r="IP228" s="44"/>
      <c r="IQ228" s="44"/>
      <c r="IR228" s="44"/>
      <c r="IS228" s="44"/>
      <c r="IT228" s="44"/>
      <c r="IU228" s="44"/>
      <c r="IV228" s="44"/>
      <c r="IW228" s="44"/>
      <c r="IX228" s="44"/>
      <c r="IY228" s="44"/>
      <c r="IZ228" s="44"/>
      <c r="JA228" s="44"/>
      <c r="JB228" s="44"/>
      <c r="JC228" s="44"/>
      <c r="JD228" s="44"/>
      <c r="JE228" s="44"/>
      <c r="JF228" s="44"/>
      <c r="JG228" s="44"/>
      <c r="JH228" s="44"/>
      <c r="JI228" s="44"/>
      <c r="JJ228" s="44"/>
      <c r="JK228" s="44"/>
      <c r="JL228" s="44"/>
      <c r="JM228" s="44"/>
      <c r="JN228" s="44"/>
      <c r="JO228" s="44"/>
      <c r="JP228" s="44"/>
      <c r="JQ228" s="44"/>
      <c r="JR228" s="44"/>
      <c r="JS228" s="44"/>
      <c r="JT228" s="44"/>
      <c r="JU228" s="44"/>
      <c r="JV228" s="44"/>
      <c r="JW228" s="44"/>
      <c r="JX228" s="44"/>
      <c r="JY228" s="44"/>
      <c r="JZ228" s="44"/>
      <c r="KA228" s="44"/>
      <c r="KB228" s="44"/>
      <c r="KC228" s="44"/>
      <c r="KD228" s="44"/>
      <c r="KE228" s="44"/>
      <c r="KF228" s="44"/>
      <c r="KG228" s="44"/>
      <c r="KH228" s="44"/>
      <c r="KI228" s="44"/>
      <c r="KJ228" s="44"/>
      <c r="KK228" s="44"/>
      <c r="KL228" s="44"/>
      <c r="KM228" s="44"/>
      <c r="KN228" s="44"/>
      <c r="KO228" s="44"/>
      <c r="KP228" s="44"/>
      <c r="KQ228" s="44"/>
      <c r="KR228" s="44"/>
      <c r="KS228" s="44"/>
      <c r="KT228" s="44"/>
      <c r="KU228" s="44"/>
      <c r="KV228" s="44"/>
      <c r="KW228" s="44"/>
      <c r="KX228" s="44"/>
      <c r="KY228" s="44"/>
      <c r="KZ228" s="44"/>
      <c r="LA228" s="44"/>
      <c r="LB228" s="44"/>
      <c r="LC228" s="44"/>
      <c r="LD228" s="44"/>
      <c r="LE228" s="44"/>
      <c r="LF228" s="44"/>
      <c r="LG228" s="44"/>
      <c r="LH228" s="44"/>
      <c r="LI228" s="44"/>
      <c r="LJ228" s="44"/>
      <c r="LK228" s="44"/>
      <c r="LL228" s="44"/>
      <c r="LM228" s="44"/>
      <c r="LN228" s="44"/>
      <c r="LO228" s="44"/>
      <c r="LP228" s="44"/>
      <c r="LQ228" s="44"/>
      <c r="LR228" s="44"/>
      <c r="LS228" s="44"/>
      <c r="LT228" s="44"/>
      <c r="LU228" s="44"/>
      <c r="LV228" s="44"/>
      <c r="LW228" s="44"/>
      <c r="LX228" s="44"/>
      <c r="LY228" s="44"/>
      <c r="LZ228" s="44"/>
      <c r="MA228" s="44"/>
      <c r="MB228" s="44"/>
      <c r="MC228" s="44"/>
      <c r="MD228" s="44"/>
      <c r="ME228" s="44"/>
      <c r="MF228" s="44"/>
      <c r="MG228" s="44"/>
      <c r="MH228" s="44"/>
      <c r="MI228" s="44"/>
      <c r="MJ228" s="44"/>
      <c r="MK228" s="44"/>
      <c r="ML228" s="44"/>
      <c r="MM228" s="44"/>
      <c r="MN228" s="44"/>
      <c r="MO228" s="44"/>
      <c r="MP228" s="44"/>
      <c r="MQ228" s="44"/>
      <c r="MR228" s="44"/>
      <c r="MS228" s="44"/>
      <c r="MT228" s="44"/>
      <c r="MU228" s="44"/>
      <c r="MV228" s="44"/>
      <c r="MW228" s="44"/>
      <c r="MX228" s="44"/>
      <c r="MY228" s="44"/>
      <c r="MZ228" s="44"/>
      <c r="NA228" s="44"/>
      <c r="NB228" s="44"/>
      <c r="NC228" s="44"/>
      <c r="ND228" s="44"/>
      <c r="NE228" s="44"/>
      <c r="NF228" s="44"/>
      <c r="NG228" s="44"/>
      <c r="NH228" s="44"/>
      <c r="NI228" s="44"/>
      <c r="NJ228" s="44"/>
      <c r="NK228" s="44"/>
      <c r="NL228" s="44"/>
      <c r="NM228" s="44"/>
      <c r="NN228" s="44"/>
      <c r="NO228" s="44"/>
      <c r="NP228" s="44"/>
      <c r="NQ228" s="44"/>
      <c r="NR228" s="44"/>
      <c r="NS228" s="44"/>
      <c r="NT228" s="44"/>
      <c r="NU228" s="44"/>
      <c r="NV228" s="44"/>
      <c r="NW228" s="44"/>
      <c r="NX228" s="44"/>
      <c r="NY228" s="44"/>
      <c r="NZ228" s="44"/>
      <c r="OA228" s="44"/>
      <c r="OB228" s="44"/>
      <c r="OC228" s="44"/>
      <c r="OD228" s="44"/>
      <c r="OE228" s="44"/>
      <c r="OF228" s="44"/>
      <c r="OG228" s="44"/>
      <c r="OH228" s="44"/>
      <c r="OI228" s="44"/>
      <c r="OJ228" s="44"/>
      <c r="OK228" s="44"/>
      <c r="OL228" s="44"/>
      <c r="OM228" s="44"/>
      <c r="ON228" s="44"/>
      <c r="OO228" s="44"/>
      <c r="OP228" s="44"/>
      <c r="OQ228" s="44"/>
      <c r="OR228" s="44"/>
      <c r="OS228" s="44"/>
      <c r="OT228" s="44"/>
      <c r="OU228" s="44"/>
      <c r="OV228" s="44"/>
      <c r="OW228" s="44"/>
      <c r="OX228" s="44"/>
      <c r="OY228" s="44"/>
      <c r="OZ228" s="44"/>
      <c r="PA228" s="44"/>
      <c r="PB228" s="44"/>
      <c r="PC228" s="44"/>
      <c r="PD228" s="44"/>
      <c r="PE228" s="44"/>
      <c r="PF228" s="44"/>
      <c r="PG228" s="44"/>
      <c r="PH228" s="44"/>
      <c r="PI228" s="44"/>
      <c r="PJ228" s="44"/>
      <c r="PK228" s="44"/>
      <c r="PL228" s="44"/>
      <c r="PM228" s="44"/>
      <c r="PN228" s="44"/>
      <c r="PO228" s="44"/>
      <c r="PP228" s="44"/>
      <c r="PQ228" s="44"/>
      <c r="PR228" s="44"/>
      <c r="PS228" s="44"/>
      <c r="PT228" s="44"/>
      <c r="PU228" s="44"/>
      <c r="PV228" s="44"/>
      <c r="PW228" s="44"/>
      <c r="PX228" s="44"/>
      <c r="PY228" s="44"/>
      <c r="PZ228" s="44"/>
      <c r="QA228" s="44"/>
      <c r="QB228" s="44"/>
      <c r="QC228" s="44"/>
      <c r="QD228" s="44"/>
      <c r="QE228" s="44"/>
      <c r="QF228" s="44"/>
      <c r="QG228" s="44"/>
      <c r="QH228" s="44"/>
      <c r="QI228" s="44"/>
      <c r="QJ228" s="44"/>
      <c r="QK228" s="44"/>
      <c r="QL228" s="44"/>
      <c r="QM228" s="44"/>
      <c r="QN228" s="44"/>
      <c r="QO228" s="44"/>
      <c r="QP228" s="44"/>
      <c r="QQ228" s="44"/>
      <c r="QR228" s="44"/>
      <c r="QS228" s="44"/>
      <c r="QT228" s="44"/>
      <c r="QU228" s="44"/>
      <c r="QV228" s="44"/>
      <c r="QW228" s="44"/>
      <c r="QX228" s="44"/>
      <c r="QY228" s="44"/>
      <c r="QZ228" s="44"/>
      <c r="RA228" s="44"/>
      <c r="RB228" s="44"/>
      <c r="RC228" s="44"/>
      <c r="RD228" s="44"/>
      <c r="RE228" s="44"/>
      <c r="RF228" s="44"/>
      <c r="RG228" s="44"/>
      <c r="RH228" s="44"/>
      <c r="RI228" s="44"/>
      <c r="RJ228" s="44"/>
      <c r="RK228" s="44"/>
      <c r="RL228" s="44"/>
      <c r="RM228" s="44"/>
      <c r="RN228" s="44"/>
      <c r="RO228" s="44"/>
      <c r="RP228" s="44"/>
      <c r="RQ228" s="44"/>
      <c r="RR228" s="44"/>
      <c r="RS228" s="44"/>
      <c r="RT228" s="44"/>
      <c r="RU228" s="44"/>
      <c r="RV228" s="44"/>
      <c r="RW228" s="44"/>
      <c r="RX228" s="44"/>
      <c r="RY228" s="44"/>
      <c r="RZ228" s="44"/>
      <c r="SA228" s="44"/>
      <c r="SB228" s="44"/>
      <c r="SC228" s="44"/>
      <c r="SD228" s="44"/>
      <c r="SE228" s="44"/>
      <c r="SF228" s="44"/>
      <c r="SG228" s="44"/>
      <c r="SH228" s="44"/>
      <c r="SI228" s="44"/>
      <c r="SJ228" s="44"/>
      <c r="SK228" s="44"/>
      <c r="SL228" s="44"/>
      <c r="SM228" s="44"/>
      <c r="SN228" s="44"/>
      <c r="SO228" s="44"/>
      <c r="SP228" s="44"/>
      <c r="SQ228" s="44"/>
      <c r="SR228" s="44"/>
      <c r="SS228" s="44"/>
      <c r="ST228" s="44"/>
      <c r="SU228" s="44"/>
      <c r="SV228" s="44"/>
      <c r="SW228" s="44"/>
      <c r="SX228" s="44"/>
      <c r="SY228" s="44"/>
      <c r="SZ228" s="44"/>
      <c r="TA228" s="44"/>
      <c r="TB228" s="44"/>
      <c r="TC228" s="44"/>
      <c r="TD228" s="44"/>
      <c r="TE228" s="44"/>
      <c r="TF228" s="44"/>
      <c r="TG228" s="44"/>
      <c r="TH228" s="44"/>
      <c r="TI228" s="44"/>
      <c r="TJ228" s="44"/>
      <c r="TK228" s="44"/>
      <c r="TL228" s="44"/>
      <c r="TM228" s="44"/>
      <c r="TN228" s="44"/>
      <c r="TO228" s="44"/>
      <c r="TP228" s="44"/>
      <c r="TQ228" s="44"/>
      <c r="TR228" s="44"/>
      <c r="TS228" s="44"/>
      <c r="TT228" s="44"/>
      <c r="TU228" s="44"/>
      <c r="TV228" s="44"/>
      <c r="TW228" s="44"/>
      <c r="TX228" s="44"/>
      <c r="TY228" s="44"/>
      <c r="TZ228" s="44"/>
      <c r="UA228" s="44"/>
      <c r="UB228" s="44"/>
      <c r="UC228" s="44"/>
      <c r="UD228" s="44"/>
      <c r="UE228" s="44"/>
      <c r="UF228" s="44"/>
      <c r="UG228" s="44"/>
      <c r="UH228" s="44"/>
      <c r="UI228" s="44"/>
      <c r="UJ228" s="44"/>
      <c r="UK228" s="44"/>
      <c r="UL228" s="44"/>
      <c r="UM228" s="44"/>
      <c r="UN228" s="44"/>
      <c r="UO228" s="44"/>
      <c r="UP228" s="44"/>
      <c r="UQ228" s="44"/>
      <c r="UR228" s="44"/>
      <c r="US228" s="44"/>
      <c r="UT228" s="44"/>
      <c r="UU228" s="44"/>
      <c r="UV228" s="44"/>
      <c r="UW228" s="44"/>
      <c r="UX228" s="44"/>
      <c r="UY228" s="44"/>
      <c r="UZ228" s="44"/>
      <c r="VA228" s="44"/>
      <c r="VB228" s="44"/>
      <c r="VC228" s="44"/>
      <c r="VD228" s="44"/>
      <c r="VE228" s="44"/>
      <c r="VF228" s="44"/>
      <c r="VG228" s="44"/>
      <c r="VH228" s="44"/>
      <c r="VI228" s="44"/>
      <c r="VJ228" s="44"/>
      <c r="VK228" s="44"/>
      <c r="VL228" s="44"/>
      <c r="VM228" s="44"/>
      <c r="VN228" s="44"/>
      <c r="VO228" s="44"/>
      <c r="VP228" s="44"/>
      <c r="VQ228" s="44"/>
      <c r="VR228" s="44"/>
      <c r="VS228" s="44"/>
      <c r="VT228" s="44"/>
      <c r="VU228" s="44"/>
      <c r="VV228" s="44"/>
      <c r="VW228" s="44"/>
      <c r="VX228" s="44"/>
      <c r="VY228" s="44"/>
      <c r="VZ228" s="44"/>
      <c r="WA228" s="44"/>
      <c r="WB228" s="44"/>
      <c r="WC228" s="44"/>
      <c r="WD228" s="44"/>
      <c r="WE228" s="44"/>
      <c r="WF228" s="44"/>
      <c r="WG228" s="44"/>
      <c r="WH228" s="44"/>
      <c r="WI228" s="44"/>
      <c r="WJ228" s="44"/>
      <c r="WK228" s="44"/>
      <c r="WL228" s="44"/>
      <c r="WM228" s="44"/>
      <c r="WN228" s="44"/>
      <c r="WO228" s="44"/>
      <c r="WP228" s="44"/>
      <c r="WQ228" s="44"/>
      <c r="WR228" s="44"/>
      <c r="WS228" s="44"/>
      <c r="WT228" s="44"/>
      <c r="WU228" s="44"/>
      <c r="WV228" s="44"/>
      <c r="WW228" s="44"/>
      <c r="WX228" s="44"/>
      <c r="WY228" s="44"/>
      <c r="WZ228" s="44"/>
      <c r="XA228" s="44"/>
      <c r="XB228" s="44"/>
      <c r="XC228" s="44"/>
      <c r="XD228" s="44"/>
      <c r="XE228" s="44"/>
      <c r="XF228" s="44"/>
      <c r="XG228" s="44"/>
      <c r="XH228" s="44"/>
      <c r="XI228" s="44"/>
      <c r="XJ228" s="44"/>
      <c r="XK228" s="44"/>
      <c r="XL228" s="44"/>
      <c r="XM228" s="44"/>
      <c r="XN228" s="44"/>
      <c r="XO228" s="44"/>
      <c r="XP228" s="44"/>
      <c r="XQ228" s="44"/>
      <c r="XR228" s="44"/>
      <c r="XS228" s="44"/>
      <c r="XT228" s="44"/>
      <c r="XU228" s="44"/>
      <c r="XV228" s="44"/>
      <c r="XW228" s="44"/>
      <c r="XX228" s="44"/>
      <c r="XY228" s="44"/>
      <c r="XZ228" s="44"/>
      <c r="YA228" s="44"/>
      <c r="YB228" s="44"/>
      <c r="YC228" s="44"/>
      <c r="YD228" s="44"/>
      <c r="YE228" s="44"/>
      <c r="YF228" s="44"/>
      <c r="YG228" s="44"/>
      <c r="YH228" s="44"/>
      <c r="YI228" s="44"/>
      <c r="YJ228" s="44"/>
      <c r="YK228" s="44"/>
      <c r="YL228" s="44"/>
      <c r="YM228" s="44"/>
      <c r="YN228" s="44"/>
      <c r="YO228" s="44"/>
      <c r="YP228" s="44"/>
      <c r="YQ228" s="44"/>
      <c r="YR228" s="44"/>
      <c r="YS228" s="44"/>
      <c r="YT228" s="44"/>
      <c r="YU228" s="44"/>
      <c r="YV228" s="44"/>
      <c r="YW228" s="44"/>
      <c r="YX228" s="44"/>
      <c r="YY228" s="44"/>
      <c r="YZ228" s="44"/>
      <c r="ZA228" s="44"/>
      <c r="ZB228" s="44"/>
      <c r="ZC228" s="44"/>
      <c r="ZD228" s="44"/>
      <c r="ZE228" s="44"/>
      <c r="ZF228" s="44"/>
      <c r="ZG228" s="44"/>
      <c r="ZH228" s="44"/>
      <c r="ZI228" s="44"/>
      <c r="ZJ228" s="44"/>
      <c r="ZK228" s="44"/>
      <c r="ZL228" s="44"/>
      <c r="ZM228" s="44"/>
      <c r="ZN228" s="44"/>
      <c r="ZO228" s="44"/>
      <c r="ZP228" s="44"/>
      <c r="ZQ228" s="44"/>
      <c r="ZR228" s="44"/>
      <c r="ZS228" s="44"/>
      <c r="ZT228" s="44"/>
      <c r="ZU228" s="44"/>
      <c r="ZV228" s="44"/>
      <c r="ZW228" s="44"/>
      <c r="ZX228" s="44"/>
      <c r="ZY228" s="44"/>
      <c r="ZZ228" s="44"/>
      <c r="AAA228" s="44"/>
      <c r="AAB228" s="44"/>
      <c r="AAC228" s="44"/>
      <c r="AAD228" s="44"/>
      <c r="AAE228" s="44"/>
      <c r="AAF228" s="44"/>
      <c r="AAG228" s="44"/>
      <c r="AAH228" s="44"/>
      <c r="AAI228" s="44"/>
      <c r="AAJ228" s="44"/>
      <c r="AAK228" s="44"/>
      <c r="AAL228" s="44"/>
      <c r="AAM228" s="44"/>
      <c r="AAN228" s="44"/>
      <c r="AAO228" s="44"/>
      <c r="AAP228" s="44"/>
      <c r="AAQ228" s="44"/>
      <c r="AAR228" s="44"/>
      <c r="AAS228" s="44"/>
      <c r="AAT228" s="44"/>
      <c r="AAU228" s="44"/>
      <c r="AAV228" s="44"/>
      <c r="AAW228" s="44"/>
      <c r="AAX228" s="44"/>
      <c r="AAY228" s="44"/>
      <c r="AAZ228" s="44"/>
      <c r="ABA228" s="44"/>
      <c r="ABB228" s="44"/>
    </row>
    <row r="229" spans="1:730" x14ac:dyDescent="0.2">
      <c r="A229" s="23" t="s">
        <v>23</v>
      </c>
      <c r="B229" s="23"/>
      <c r="C229" s="60">
        <f>C228</f>
        <v>2476.6999999999998</v>
      </c>
      <c r="D229" s="60">
        <f>D228</f>
        <v>0</v>
      </c>
      <c r="E229" s="60">
        <f>E228</f>
        <v>2481.4</v>
      </c>
      <c r="F229" s="60">
        <f>F228</f>
        <v>0</v>
      </c>
      <c r="G229" s="60">
        <f>G228</f>
        <v>485.6</v>
      </c>
      <c r="H229" s="23"/>
      <c r="I229" s="23"/>
      <c r="J229" s="23"/>
      <c r="K229" s="23"/>
      <c r="L229" s="23"/>
      <c r="M229" s="23"/>
      <c r="N229" s="23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  <c r="CI229" s="44"/>
      <c r="CJ229" s="44"/>
      <c r="CK229" s="44"/>
      <c r="CL229" s="44"/>
      <c r="CM229" s="44"/>
      <c r="CN229" s="44"/>
      <c r="CO229" s="44"/>
      <c r="CP229" s="44"/>
      <c r="CQ229" s="44"/>
      <c r="CR229" s="44"/>
      <c r="CS229" s="44"/>
      <c r="CT229" s="44"/>
      <c r="CU229" s="44"/>
      <c r="CV229" s="44"/>
      <c r="CW229" s="44"/>
      <c r="CX229" s="44"/>
      <c r="CY229" s="44"/>
      <c r="CZ229" s="44"/>
      <c r="DA229" s="44"/>
      <c r="DB229" s="44"/>
      <c r="DC229" s="44"/>
      <c r="DD229" s="44"/>
      <c r="DE229" s="44"/>
      <c r="DF229" s="44"/>
      <c r="DG229" s="44"/>
      <c r="DH229" s="44"/>
      <c r="DI229" s="44"/>
      <c r="DJ229" s="44"/>
      <c r="DK229" s="44"/>
      <c r="DL229" s="44"/>
      <c r="DM229" s="44"/>
      <c r="DN229" s="44"/>
      <c r="DO229" s="44"/>
      <c r="DP229" s="44"/>
      <c r="DQ229" s="44"/>
      <c r="DR229" s="44"/>
      <c r="DS229" s="44"/>
      <c r="DT229" s="44"/>
      <c r="DU229" s="44"/>
      <c r="DV229" s="44"/>
      <c r="DW229" s="44"/>
      <c r="DX229" s="44"/>
      <c r="DY229" s="44"/>
      <c r="DZ229" s="44"/>
      <c r="EA229" s="44"/>
      <c r="EB229" s="44"/>
      <c r="EC229" s="44"/>
      <c r="ED229" s="44"/>
      <c r="EE229" s="44"/>
      <c r="EF229" s="44"/>
      <c r="EG229" s="44"/>
      <c r="EH229" s="44"/>
      <c r="EI229" s="44"/>
      <c r="EJ229" s="44"/>
      <c r="EK229" s="44"/>
      <c r="EL229" s="44"/>
      <c r="EM229" s="44"/>
      <c r="EN229" s="44"/>
      <c r="EO229" s="44"/>
      <c r="EP229" s="44"/>
      <c r="EQ229" s="44"/>
      <c r="ER229" s="44"/>
      <c r="ES229" s="44"/>
      <c r="ET229" s="44"/>
      <c r="EU229" s="44"/>
      <c r="EV229" s="44"/>
      <c r="EW229" s="44"/>
      <c r="EX229" s="44"/>
      <c r="EY229" s="44"/>
      <c r="EZ229" s="44"/>
      <c r="FA229" s="44"/>
      <c r="FB229" s="44"/>
      <c r="FC229" s="44"/>
      <c r="FD229" s="44"/>
      <c r="FE229" s="44"/>
      <c r="FF229" s="44"/>
      <c r="FG229" s="44"/>
      <c r="FH229" s="44"/>
      <c r="FI229" s="44"/>
      <c r="FJ229" s="44"/>
      <c r="FK229" s="44"/>
      <c r="FL229" s="44"/>
      <c r="FM229" s="44"/>
      <c r="FN229" s="44"/>
      <c r="FO229" s="44"/>
      <c r="FP229" s="44"/>
      <c r="FQ229" s="44"/>
      <c r="FR229" s="44"/>
      <c r="FS229" s="44"/>
      <c r="FT229" s="44"/>
      <c r="FU229" s="44"/>
      <c r="FV229" s="44"/>
      <c r="FW229" s="44"/>
      <c r="FX229" s="44"/>
      <c r="FY229" s="44"/>
      <c r="FZ229" s="44"/>
      <c r="GA229" s="44"/>
      <c r="GB229" s="44"/>
      <c r="GC229" s="44"/>
      <c r="GD229" s="44"/>
      <c r="GE229" s="44"/>
      <c r="GF229" s="44"/>
      <c r="GG229" s="44"/>
      <c r="GH229" s="44"/>
      <c r="GI229" s="44"/>
      <c r="GJ229" s="44"/>
      <c r="GK229" s="44"/>
      <c r="GL229" s="44"/>
      <c r="GM229" s="44"/>
      <c r="GN229" s="44"/>
      <c r="GO229" s="44"/>
      <c r="GP229" s="44"/>
      <c r="GQ229" s="44"/>
      <c r="GR229" s="44"/>
      <c r="GS229" s="44"/>
      <c r="GT229" s="44"/>
      <c r="GU229" s="44"/>
      <c r="GV229" s="44"/>
      <c r="GW229" s="44"/>
      <c r="GX229" s="44"/>
      <c r="GY229" s="44"/>
      <c r="GZ229" s="44"/>
      <c r="HA229" s="44"/>
      <c r="HB229" s="44"/>
      <c r="HC229" s="44"/>
      <c r="HD229" s="44"/>
      <c r="HE229" s="44"/>
      <c r="HF229" s="44"/>
      <c r="HG229" s="44"/>
      <c r="HH229" s="44"/>
      <c r="HI229" s="44"/>
      <c r="HJ229" s="44"/>
      <c r="HK229" s="44"/>
      <c r="HL229" s="44"/>
      <c r="HM229" s="44"/>
      <c r="HN229" s="44"/>
      <c r="HO229" s="44"/>
      <c r="HP229" s="44"/>
      <c r="HQ229" s="44"/>
      <c r="HR229" s="44"/>
      <c r="HS229" s="44"/>
      <c r="HT229" s="44"/>
      <c r="HU229" s="44"/>
      <c r="HV229" s="44"/>
      <c r="HW229" s="44"/>
      <c r="HX229" s="44"/>
      <c r="HY229" s="44"/>
      <c r="HZ229" s="44"/>
      <c r="IA229" s="44"/>
      <c r="IB229" s="44"/>
      <c r="IC229" s="44"/>
      <c r="ID229" s="44"/>
      <c r="IE229" s="44"/>
      <c r="IF229" s="44"/>
      <c r="IG229" s="44"/>
      <c r="IH229" s="44"/>
      <c r="II229" s="44"/>
      <c r="IJ229" s="44"/>
      <c r="IK229" s="44"/>
      <c r="IL229" s="44"/>
      <c r="IM229" s="44"/>
      <c r="IN229" s="44"/>
      <c r="IO229" s="44"/>
      <c r="IP229" s="44"/>
      <c r="IQ229" s="44"/>
      <c r="IR229" s="44"/>
      <c r="IS229" s="44"/>
      <c r="IT229" s="44"/>
      <c r="IU229" s="44"/>
      <c r="IV229" s="44"/>
      <c r="IW229" s="44"/>
      <c r="IX229" s="44"/>
      <c r="IY229" s="44"/>
      <c r="IZ229" s="44"/>
      <c r="JA229" s="44"/>
      <c r="JB229" s="44"/>
      <c r="JC229" s="44"/>
      <c r="JD229" s="44"/>
      <c r="JE229" s="44"/>
      <c r="JF229" s="44"/>
      <c r="JG229" s="44"/>
      <c r="JH229" s="44"/>
      <c r="JI229" s="44"/>
      <c r="JJ229" s="44"/>
      <c r="JK229" s="44"/>
      <c r="JL229" s="44"/>
      <c r="JM229" s="44"/>
      <c r="JN229" s="44"/>
      <c r="JO229" s="44"/>
      <c r="JP229" s="44"/>
      <c r="JQ229" s="44"/>
      <c r="JR229" s="44"/>
      <c r="JS229" s="44"/>
      <c r="JT229" s="44"/>
      <c r="JU229" s="44"/>
      <c r="JV229" s="44"/>
      <c r="JW229" s="44"/>
      <c r="JX229" s="44"/>
      <c r="JY229" s="44"/>
      <c r="JZ229" s="44"/>
      <c r="KA229" s="44"/>
      <c r="KB229" s="44"/>
      <c r="KC229" s="44"/>
      <c r="KD229" s="44"/>
      <c r="KE229" s="44"/>
      <c r="KF229" s="44"/>
      <c r="KG229" s="44"/>
      <c r="KH229" s="44"/>
      <c r="KI229" s="44"/>
      <c r="KJ229" s="44"/>
      <c r="KK229" s="44"/>
      <c r="KL229" s="44"/>
      <c r="KM229" s="44"/>
      <c r="KN229" s="44"/>
      <c r="KO229" s="44"/>
      <c r="KP229" s="44"/>
      <c r="KQ229" s="44"/>
      <c r="KR229" s="44"/>
      <c r="KS229" s="44"/>
      <c r="KT229" s="44"/>
      <c r="KU229" s="44"/>
      <c r="KV229" s="44"/>
      <c r="KW229" s="44"/>
      <c r="KX229" s="44"/>
      <c r="KY229" s="44"/>
      <c r="KZ229" s="44"/>
      <c r="LA229" s="44"/>
      <c r="LB229" s="44"/>
      <c r="LC229" s="44"/>
      <c r="LD229" s="44"/>
      <c r="LE229" s="44"/>
      <c r="LF229" s="44"/>
      <c r="LG229" s="44"/>
      <c r="LH229" s="44"/>
      <c r="LI229" s="44"/>
      <c r="LJ229" s="44"/>
      <c r="LK229" s="44"/>
      <c r="LL229" s="44"/>
      <c r="LM229" s="44"/>
      <c r="LN229" s="44"/>
      <c r="LO229" s="44"/>
      <c r="LP229" s="44"/>
      <c r="LQ229" s="44"/>
      <c r="LR229" s="44"/>
      <c r="LS229" s="44"/>
      <c r="LT229" s="44"/>
      <c r="LU229" s="44"/>
      <c r="LV229" s="44"/>
      <c r="LW229" s="44"/>
      <c r="LX229" s="44"/>
      <c r="LY229" s="44"/>
      <c r="LZ229" s="44"/>
      <c r="MA229" s="44"/>
      <c r="MB229" s="44"/>
      <c r="MC229" s="44"/>
      <c r="MD229" s="44"/>
      <c r="ME229" s="44"/>
      <c r="MF229" s="44"/>
      <c r="MG229" s="44"/>
      <c r="MH229" s="44"/>
      <c r="MI229" s="44"/>
      <c r="MJ229" s="44"/>
      <c r="MK229" s="44"/>
      <c r="ML229" s="44"/>
      <c r="MM229" s="44"/>
      <c r="MN229" s="44"/>
      <c r="MO229" s="44"/>
      <c r="MP229" s="44"/>
      <c r="MQ229" s="44"/>
      <c r="MR229" s="44"/>
      <c r="MS229" s="44"/>
      <c r="MT229" s="44"/>
      <c r="MU229" s="44"/>
      <c r="MV229" s="44"/>
      <c r="MW229" s="44"/>
      <c r="MX229" s="44"/>
      <c r="MY229" s="44"/>
      <c r="MZ229" s="44"/>
      <c r="NA229" s="44"/>
      <c r="NB229" s="44"/>
      <c r="NC229" s="44"/>
      <c r="ND229" s="44"/>
      <c r="NE229" s="44"/>
      <c r="NF229" s="44"/>
      <c r="NG229" s="44"/>
      <c r="NH229" s="44"/>
      <c r="NI229" s="44"/>
      <c r="NJ229" s="44"/>
      <c r="NK229" s="44"/>
      <c r="NL229" s="44"/>
      <c r="NM229" s="44"/>
      <c r="NN229" s="44"/>
      <c r="NO229" s="44"/>
      <c r="NP229" s="44"/>
      <c r="NQ229" s="44"/>
      <c r="NR229" s="44"/>
      <c r="NS229" s="44"/>
      <c r="NT229" s="44"/>
      <c r="NU229" s="44"/>
      <c r="NV229" s="44"/>
      <c r="NW229" s="44"/>
      <c r="NX229" s="44"/>
      <c r="NY229" s="44"/>
      <c r="NZ229" s="44"/>
      <c r="OA229" s="44"/>
      <c r="OB229" s="44"/>
      <c r="OC229" s="44"/>
      <c r="OD229" s="44"/>
      <c r="OE229" s="44"/>
      <c r="OF229" s="44"/>
      <c r="OG229" s="44"/>
      <c r="OH229" s="44"/>
      <c r="OI229" s="44"/>
      <c r="OJ229" s="44"/>
      <c r="OK229" s="44"/>
      <c r="OL229" s="44"/>
      <c r="OM229" s="44"/>
      <c r="ON229" s="44"/>
      <c r="OO229" s="44"/>
      <c r="OP229" s="44"/>
      <c r="OQ229" s="44"/>
      <c r="OR229" s="44"/>
      <c r="OS229" s="44"/>
      <c r="OT229" s="44"/>
      <c r="OU229" s="44"/>
      <c r="OV229" s="44"/>
      <c r="OW229" s="44"/>
      <c r="OX229" s="44"/>
      <c r="OY229" s="44"/>
      <c r="OZ229" s="44"/>
      <c r="PA229" s="44"/>
      <c r="PB229" s="44"/>
      <c r="PC229" s="44"/>
      <c r="PD229" s="44"/>
      <c r="PE229" s="44"/>
      <c r="PF229" s="44"/>
      <c r="PG229" s="44"/>
      <c r="PH229" s="44"/>
      <c r="PI229" s="44"/>
      <c r="PJ229" s="44"/>
      <c r="PK229" s="44"/>
      <c r="PL229" s="44"/>
      <c r="PM229" s="44"/>
      <c r="PN229" s="44"/>
      <c r="PO229" s="44"/>
      <c r="PP229" s="44"/>
      <c r="PQ229" s="44"/>
      <c r="PR229" s="44"/>
      <c r="PS229" s="44"/>
      <c r="PT229" s="44"/>
      <c r="PU229" s="44"/>
      <c r="PV229" s="44"/>
      <c r="PW229" s="44"/>
      <c r="PX229" s="44"/>
      <c r="PY229" s="44"/>
      <c r="PZ229" s="44"/>
      <c r="QA229" s="44"/>
      <c r="QB229" s="44"/>
      <c r="QC229" s="44"/>
      <c r="QD229" s="44"/>
      <c r="QE229" s="44"/>
      <c r="QF229" s="44"/>
      <c r="QG229" s="44"/>
      <c r="QH229" s="44"/>
      <c r="QI229" s="44"/>
      <c r="QJ229" s="44"/>
      <c r="QK229" s="44"/>
      <c r="QL229" s="44"/>
      <c r="QM229" s="44"/>
      <c r="QN229" s="44"/>
      <c r="QO229" s="44"/>
      <c r="QP229" s="44"/>
      <c r="QQ229" s="44"/>
      <c r="QR229" s="44"/>
      <c r="QS229" s="44"/>
      <c r="QT229" s="44"/>
      <c r="QU229" s="44"/>
      <c r="QV229" s="44"/>
      <c r="QW229" s="44"/>
      <c r="QX229" s="44"/>
      <c r="QY229" s="44"/>
      <c r="QZ229" s="44"/>
      <c r="RA229" s="44"/>
      <c r="RB229" s="44"/>
      <c r="RC229" s="44"/>
      <c r="RD229" s="44"/>
      <c r="RE229" s="44"/>
      <c r="RF229" s="44"/>
      <c r="RG229" s="44"/>
      <c r="RH229" s="44"/>
      <c r="RI229" s="44"/>
      <c r="RJ229" s="44"/>
      <c r="RK229" s="44"/>
      <c r="RL229" s="44"/>
      <c r="RM229" s="44"/>
      <c r="RN229" s="44"/>
      <c r="RO229" s="44"/>
      <c r="RP229" s="44"/>
      <c r="RQ229" s="44"/>
      <c r="RR229" s="44"/>
      <c r="RS229" s="44"/>
      <c r="RT229" s="44"/>
      <c r="RU229" s="44"/>
      <c r="RV229" s="44"/>
      <c r="RW229" s="44"/>
      <c r="RX229" s="44"/>
      <c r="RY229" s="44"/>
      <c r="RZ229" s="44"/>
      <c r="SA229" s="44"/>
      <c r="SB229" s="44"/>
      <c r="SC229" s="44"/>
      <c r="SD229" s="44"/>
      <c r="SE229" s="44"/>
      <c r="SF229" s="44"/>
      <c r="SG229" s="44"/>
      <c r="SH229" s="44"/>
      <c r="SI229" s="44"/>
      <c r="SJ229" s="44"/>
      <c r="SK229" s="44"/>
      <c r="SL229" s="44"/>
      <c r="SM229" s="44"/>
      <c r="SN229" s="44"/>
      <c r="SO229" s="44"/>
      <c r="SP229" s="44"/>
      <c r="SQ229" s="44"/>
      <c r="SR229" s="44"/>
      <c r="SS229" s="44"/>
      <c r="ST229" s="44"/>
      <c r="SU229" s="44"/>
      <c r="SV229" s="44"/>
      <c r="SW229" s="44"/>
      <c r="SX229" s="44"/>
      <c r="SY229" s="44"/>
      <c r="SZ229" s="44"/>
      <c r="TA229" s="44"/>
      <c r="TB229" s="44"/>
      <c r="TC229" s="44"/>
      <c r="TD229" s="44"/>
      <c r="TE229" s="44"/>
      <c r="TF229" s="44"/>
      <c r="TG229" s="44"/>
      <c r="TH229" s="44"/>
      <c r="TI229" s="44"/>
      <c r="TJ229" s="44"/>
      <c r="TK229" s="44"/>
      <c r="TL229" s="44"/>
      <c r="TM229" s="44"/>
      <c r="TN229" s="44"/>
      <c r="TO229" s="44"/>
      <c r="TP229" s="44"/>
      <c r="TQ229" s="44"/>
      <c r="TR229" s="44"/>
      <c r="TS229" s="44"/>
      <c r="TT229" s="44"/>
      <c r="TU229" s="44"/>
      <c r="TV229" s="44"/>
      <c r="TW229" s="44"/>
      <c r="TX229" s="44"/>
      <c r="TY229" s="44"/>
      <c r="TZ229" s="44"/>
      <c r="UA229" s="44"/>
      <c r="UB229" s="44"/>
      <c r="UC229" s="44"/>
      <c r="UD229" s="44"/>
      <c r="UE229" s="44"/>
      <c r="UF229" s="44"/>
      <c r="UG229" s="44"/>
      <c r="UH229" s="44"/>
      <c r="UI229" s="44"/>
      <c r="UJ229" s="44"/>
      <c r="UK229" s="44"/>
      <c r="UL229" s="44"/>
      <c r="UM229" s="44"/>
      <c r="UN229" s="44"/>
      <c r="UO229" s="44"/>
      <c r="UP229" s="44"/>
      <c r="UQ229" s="44"/>
      <c r="UR229" s="44"/>
      <c r="US229" s="44"/>
      <c r="UT229" s="44"/>
      <c r="UU229" s="44"/>
      <c r="UV229" s="44"/>
      <c r="UW229" s="44"/>
      <c r="UX229" s="44"/>
      <c r="UY229" s="44"/>
      <c r="UZ229" s="44"/>
      <c r="VA229" s="44"/>
      <c r="VB229" s="44"/>
      <c r="VC229" s="44"/>
      <c r="VD229" s="44"/>
      <c r="VE229" s="44"/>
      <c r="VF229" s="44"/>
      <c r="VG229" s="44"/>
      <c r="VH229" s="44"/>
      <c r="VI229" s="44"/>
      <c r="VJ229" s="44"/>
      <c r="VK229" s="44"/>
      <c r="VL229" s="44"/>
      <c r="VM229" s="44"/>
      <c r="VN229" s="44"/>
      <c r="VO229" s="44"/>
      <c r="VP229" s="44"/>
      <c r="VQ229" s="44"/>
      <c r="VR229" s="44"/>
      <c r="VS229" s="44"/>
      <c r="VT229" s="44"/>
      <c r="VU229" s="44"/>
      <c r="VV229" s="44"/>
      <c r="VW229" s="44"/>
      <c r="VX229" s="44"/>
      <c r="VY229" s="44"/>
      <c r="VZ229" s="44"/>
      <c r="WA229" s="44"/>
      <c r="WB229" s="44"/>
      <c r="WC229" s="44"/>
      <c r="WD229" s="44"/>
      <c r="WE229" s="44"/>
      <c r="WF229" s="44"/>
      <c r="WG229" s="44"/>
      <c r="WH229" s="44"/>
      <c r="WI229" s="44"/>
      <c r="WJ229" s="44"/>
      <c r="WK229" s="44"/>
      <c r="WL229" s="44"/>
      <c r="WM229" s="44"/>
      <c r="WN229" s="44"/>
      <c r="WO229" s="44"/>
      <c r="WP229" s="44"/>
      <c r="WQ229" s="44"/>
      <c r="WR229" s="44"/>
      <c r="WS229" s="44"/>
      <c r="WT229" s="44"/>
      <c r="WU229" s="44"/>
      <c r="WV229" s="44"/>
      <c r="WW229" s="44"/>
      <c r="WX229" s="44"/>
      <c r="WY229" s="44"/>
      <c r="WZ229" s="44"/>
      <c r="XA229" s="44"/>
      <c r="XB229" s="44"/>
      <c r="XC229" s="44"/>
      <c r="XD229" s="44"/>
      <c r="XE229" s="44"/>
      <c r="XF229" s="44"/>
      <c r="XG229" s="44"/>
      <c r="XH229" s="44"/>
      <c r="XI229" s="44"/>
      <c r="XJ229" s="44"/>
      <c r="XK229" s="44"/>
      <c r="XL229" s="44"/>
      <c r="XM229" s="44"/>
      <c r="XN229" s="44"/>
      <c r="XO229" s="44"/>
      <c r="XP229" s="44"/>
      <c r="XQ229" s="44"/>
      <c r="XR229" s="44"/>
      <c r="XS229" s="44"/>
      <c r="XT229" s="44"/>
      <c r="XU229" s="44"/>
      <c r="XV229" s="44"/>
      <c r="XW229" s="44"/>
      <c r="XX229" s="44"/>
      <c r="XY229" s="44"/>
      <c r="XZ229" s="44"/>
      <c r="YA229" s="44"/>
      <c r="YB229" s="44"/>
      <c r="YC229" s="44"/>
      <c r="YD229" s="44"/>
      <c r="YE229" s="44"/>
      <c r="YF229" s="44"/>
      <c r="YG229" s="44"/>
      <c r="YH229" s="44"/>
      <c r="YI229" s="44"/>
      <c r="YJ229" s="44"/>
      <c r="YK229" s="44"/>
      <c r="YL229" s="44"/>
      <c r="YM229" s="44"/>
      <c r="YN229" s="44"/>
      <c r="YO229" s="44"/>
      <c r="YP229" s="44"/>
      <c r="YQ229" s="44"/>
      <c r="YR229" s="44"/>
      <c r="YS229" s="44"/>
      <c r="YT229" s="44"/>
      <c r="YU229" s="44"/>
      <c r="YV229" s="44"/>
      <c r="YW229" s="44"/>
      <c r="YX229" s="44"/>
      <c r="YY229" s="44"/>
      <c r="YZ229" s="44"/>
      <c r="ZA229" s="44"/>
      <c r="ZB229" s="44"/>
      <c r="ZC229" s="44"/>
      <c r="ZD229" s="44"/>
      <c r="ZE229" s="44"/>
      <c r="ZF229" s="44"/>
      <c r="ZG229" s="44"/>
      <c r="ZH229" s="44"/>
      <c r="ZI229" s="44"/>
      <c r="ZJ229" s="44"/>
      <c r="ZK229" s="44"/>
      <c r="ZL229" s="44"/>
      <c r="ZM229" s="44"/>
      <c r="ZN229" s="44"/>
      <c r="ZO229" s="44"/>
      <c r="ZP229" s="44"/>
      <c r="ZQ229" s="44"/>
      <c r="ZR229" s="44"/>
      <c r="ZS229" s="44"/>
      <c r="ZT229" s="44"/>
      <c r="ZU229" s="44"/>
      <c r="ZV229" s="44"/>
      <c r="ZW229" s="44"/>
      <c r="ZX229" s="44"/>
      <c r="ZY229" s="44"/>
      <c r="ZZ229" s="44"/>
      <c r="AAA229" s="44"/>
      <c r="AAB229" s="44"/>
      <c r="AAC229" s="44"/>
      <c r="AAD229" s="44"/>
      <c r="AAE229" s="44"/>
      <c r="AAF229" s="44"/>
      <c r="AAG229" s="44"/>
      <c r="AAH229" s="44"/>
      <c r="AAI229" s="44"/>
      <c r="AAJ229" s="44"/>
      <c r="AAK229" s="44"/>
      <c r="AAL229" s="44"/>
      <c r="AAM229" s="44"/>
      <c r="AAN229" s="44"/>
      <c r="AAO229" s="44"/>
      <c r="AAP229" s="44"/>
      <c r="AAQ229" s="44"/>
      <c r="AAR229" s="44"/>
      <c r="AAS229" s="44"/>
      <c r="AAT229" s="44"/>
      <c r="AAU229" s="44"/>
      <c r="AAV229" s="44"/>
      <c r="AAW229" s="44"/>
      <c r="AAX229" s="44"/>
      <c r="AAY229" s="44"/>
      <c r="AAZ229" s="44"/>
      <c r="ABA229" s="44"/>
      <c r="ABB229" s="44"/>
    </row>
    <row r="230" spans="1:730" x14ac:dyDescent="0.2">
      <c r="A230" s="6"/>
      <c r="B230" s="6"/>
      <c r="C230" s="36"/>
      <c r="D230" s="36"/>
      <c r="E230" s="36"/>
      <c r="F230" s="36"/>
      <c r="G230" s="8"/>
      <c r="H230" s="6"/>
      <c r="I230" s="6"/>
      <c r="J230" s="6"/>
      <c r="K230" s="6"/>
      <c r="L230" s="6"/>
      <c r="M230" s="6"/>
      <c r="N230" s="6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  <c r="CI230" s="44"/>
      <c r="CJ230" s="44"/>
      <c r="CK230" s="44"/>
      <c r="CL230" s="44"/>
      <c r="CM230" s="44"/>
      <c r="CN230" s="44"/>
      <c r="CO230" s="44"/>
      <c r="CP230" s="44"/>
      <c r="CQ230" s="44"/>
      <c r="CR230" s="44"/>
      <c r="CS230" s="44"/>
      <c r="CT230" s="44"/>
      <c r="CU230" s="44"/>
      <c r="CV230" s="44"/>
      <c r="CW230" s="44"/>
      <c r="CX230" s="44"/>
      <c r="CY230" s="44"/>
      <c r="CZ230" s="44"/>
      <c r="DA230" s="44"/>
      <c r="DB230" s="44"/>
      <c r="DC230" s="44"/>
      <c r="DD230" s="44"/>
      <c r="DE230" s="44"/>
      <c r="DF230" s="44"/>
      <c r="DG230" s="44"/>
      <c r="DH230" s="44"/>
      <c r="DI230" s="44"/>
      <c r="DJ230" s="44"/>
      <c r="DK230" s="44"/>
      <c r="DL230" s="44"/>
      <c r="DM230" s="44"/>
      <c r="DN230" s="44"/>
      <c r="DO230" s="44"/>
      <c r="DP230" s="44"/>
      <c r="DQ230" s="44"/>
      <c r="DR230" s="44"/>
      <c r="DS230" s="44"/>
      <c r="DT230" s="44"/>
      <c r="DU230" s="44"/>
      <c r="DV230" s="44"/>
      <c r="DW230" s="44"/>
      <c r="DX230" s="44"/>
      <c r="DY230" s="44"/>
      <c r="DZ230" s="44"/>
      <c r="EA230" s="44"/>
      <c r="EB230" s="44"/>
      <c r="EC230" s="44"/>
      <c r="ED230" s="44"/>
      <c r="EE230" s="44"/>
      <c r="EF230" s="44"/>
      <c r="EG230" s="44"/>
      <c r="EH230" s="44"/>
      <c r="EI230" s="44"/>
      <c r="EJ230" s="44"/>
      <c r="EK230" s="44"/>
      <c r="EL230" s="44"/>
      <c r="EM230" s="44"/>
      <c r="EN230" s="44"/>
      <c r="EO230" s="44"/>
      <c r="EP230" s="44"/>
      <c r="EQ230" s="44"/>
      <c r="ER230" s="44"/>
      <c r="ES230" s="44"/>
      <c r="ET230" s="44"/>
      <c r="EU230" s="44"/>
      <c r="EV230" s="44"/>
      <c r="EW230" s="44"/>
      <c r="EX230" s="44"/>
      <c r="EY230" s="44"/>
      <c r="EZ230" s="44"/>
      <c r="FA230" s="44"/>
      <c r="FB230" s="44"/>
      <c r="FC230" s="44"/>
      <c r="FD230" s="44"/>
      <c r="FE230" s="44"/>
      <c r="FF230" s="44"/>
      <c r="FG230" s="44"/>
      <c r="FH230" s="44"/>
      <c r="FI230" s="44"/>
      <c r="FJ230" s="44"/>
      <c r="FK230" s="44"/>
      <c r="FL230" s="44"/>
      <c r="FM230" s="44"/>
      <c r="FN230" s="44"/>
      <c r="FO230" s="44"/>
      <c r="FP230" s="44"/>
      <c r="FQ230" s="44"/>
      <c r="FR230" s="44"/>
      <c r="FS230" s="44"/>
      <c r="FT230" s="44"/>
      <c r="FU230" s="44"/>
      <c r="FV230" s="44"/>
      <c r="FW230" s="44"/>
      <c r="FX230" s="44"/>
      <c r="FY230" s="44"/>
      <c r="FZ230" s="44"/>
      <c r="GA230" s="44"/>
      <c r="GB230" s="44"/>
      <c r="GC230" s="44"/>
      <c r="GD230" s="44"/>
      <c r="GE230" s="44"/>
      <c r="GF230" s="44"/>
      <c r="GG230" s="44"/>
      <c r="GH230" s="44"/>
      <c r="GI230" s="44"/>
      <c r="GJ230" s="44"/>
      <c r="GK230" s="44"/>
      <c r="GL230" s="44"/>
      <c r="GM230" s="44"/>
      <c r="GN230" s="44"/>
      <c r="GO230" s="44"/>
      <c r="GP230" s="44"/>
      <c r="GQ230" s="44"/>
      <c r="GR230" s="44"/>
      <c r="GS230" s="44"/>
      <c r="GT230" s="44"/>
      <c r="GU230" s="44"/>
      <c r="GV230" s="44"/>
      <c r="GW230" s="44"/>
      <c r="GX230" s="44"/>
      <c r="GY230" s="44"/>
      <c r="GZ230" s="44"/>
      <c r="HA230" s="44"/>
      <c r="HB230" s="44"/>
      <c r="HC230" s="44"/>
      <c r="HD230" s="44"/>
      <c r="HE230" s="44"/>
      <c r="HF230" s="44"/>
      <c r="HG230" s="44"/>
      <c r="HH230" s="44"/>
      <c r="HI230" s="44"/>
      <c r="HJ230" s="44"/>
      <c r="HK230" s="44"/>
      <c r="HL230" s="44"/>
      <c r="HM230" s="44"/>
      <c r="HN230" s="44"/>
      <c r="HO230" s="44"/>
      <c r="HP230" s="44"/>
      <c r="HQ230" s="44"/>
      <c r="HR230" s="44"/>
      <c r="HS230" s="44"/>
      <c r="HT230" s="44"/>
      <c r="HU230" s="44"/>
      <c r="HV230" s="44"/>
      <c r="HW230" s="44"/>
      <c r="HX230" s="44"/>
      <c r="HY230" s="44"/>
      <c r="HZ230" s="44"/>
      <c r="IA230" s="44"/>
      <c r="IB230" s="44"/>
      <c r="IC230" s="44"/>
      <c r="ID230" s="44"/>
      <c r="IE230" s="44"/>
      <c r="IF230" s="44"/>
      <c r="IG230" s="44"/>
      <c r="IH230" s="44"/>
      <c r="II230" s="44"/>
      <c r="IJ230" s="44"/>
      <c r="IK230" s="44"/>
      <c r="IL230" s="44"/>
      <c r="IM230" s="44"/>
      <c r="IN230" s="44"/>
      <c r="IO230" s="44"/>
      <c r="IP230" s="44"/>
      <c r="IQ230" s="44"/>
      <c r="IR230" s="44"/>
      <c r="IS230" s="44"/>
      <c r="IT230" s="44"/>
      <c r="IU230" s="44"/>
      <c r="IV230" s="44"/>
      <c r="IW230" s="44"/>
      <c r="IX230" s="44"/>
      <c r="IY230" s="44"/>
      <c r="IZ230" s="44"/>
      <c r="JA230" s="44"/>
      <c r="JB230" s="44"/>
      <c r="JC230" s="44"/>
      <c r="JD230" s="44"/>
      <c r="JE230" s="44"/>
      <c r="JF230" s="44"/>
      <c r="JG230" s="44"/>
      <c r="JH230" s="44"/>
      <c r="JI230" s="44"/>
      <c r="JJ230" s="44"/>
      <c r="JK230" s="44"/>
      <c r="JL230" s="44"/>
      <c r="JM230" s="44"/>
      <c r="JN230" s="44"/>
      <c r="JO230" s="44"/>
      <c r="JP230" s="44"/>
      <c r="JQ230" s="44"/>
      <c r="JR230" s="44"/>
      <c r="JS230" s="44"/>
      <c r="JT230" s="44"/>
      <c r="JU230" s="44"/>
      <c r="JV230" s="44"/>
      <c r="JW230" s="44"/>
      <c r="JX230" s="44"/>
      <c r="JY230" s="44"/>
      <c r="JZ230" s="44"/>
      <c r="KA230" s="44"/>
      <c r="KB230" s="44"/>
      <c r="KC230" s="44"/>
      <c r="KD230" s="44"/>
      <c r="KE230" s="44"/>
      <c r="KF230" s="44"/>
      <c r="KG230" s="44"/>
      <c r="KH230" s="44"/>
      <c r="KI230" s="44"/>
      <c r="KJ230" s="44"/>
      <c r="KK230" s="44"/>
      <c r="KL230" s="44"/>
      <c r="KM230" s="44"/>
      <c r="KN230" s="44"/>
      <c r="KO230" s="44"/>
      <c r="KP230" s="44"/>
      <c r="KQ230" s="44"/>
      <c r="KR230" s="44"/>
      <c r="KS230" s="44"/>
      <c r="KT230" s="44"/>
      <c r="KU230" s="44"/>
      <c r="KV230" s="44"/>
      <c r="KW230" s="44"/>
      <c r="KX230" s="44"/>
      <c r="KY230" s="44"/>
      <c r="KZ230" s="44"/>
      <c r="LA230" s="44"/>
      <c r="LB230" s="44"/>
      <c r="LC230" s="44"/>
      <c r="LD230" s="44"/>
      <c r="LE230" s="44"/>
      <c r="LF230" s="44"/>
      <c r="LG230" s="44"/>
      <c r="LH230" s="44"/>
      <c r="LI230" s="44"/>
      <c r="LJ230" s="44"/>
      <c r="LK230" s="44"/>
      <c r="LL230" s="44"/>
      <c r="LM230" s="44"/>
      <c r="LN230" s="44"/>
      <c r="LO230" s="44"/>
      <c r="LP230" s="44"/>
      <c r="LQ230" s="44"/>
      <c r="LR230" s="44"/>
      <c r="LS230" s="44"/>
      <c r="LT230" s="44"/>
      <c r="LU230" s="44"/>
      <c r="LV230" s="44"/>
      <c r="LW230" s="44"/>
      <c r="LX230" s="44"/>
      <c r="LY230" s="44"/>
      <c r="LZ230" s="44"/>
      <c r="MA230" s="44"/>
      <c r="MB230" s="44"/>
      <c r="MC230" s="44"/>
      <c r="MD230" s="44"/>
      <c r="ME230" s="44"/>
      <c r="MF230" s="44"/>
      <c r="MG230" s="44"/>
      <c r="MH230" s="44"/>
      <c r="MI230" s="44"/>
      <c r="MJ230" s="44"/>
      <c r="MK230" s="44"/>
      <c r="ML230" s="44"/>
      <c r="MM230" s="44"/>
      <c r="MN230" s="44"/>
      <c r="MO230" s="44"/>
      <c r="MP230" s="44"/>
      <c r="MQ230" s="44"/>
      <c r="MR230" s="44"/>
      <c r="MS230" s="44"/>
      <c r="MT230" s="44"/>
      <c r="MU230" s="44"/>
      <c r="MV230" s="44"/>
      <c r="MW230" s="44"/>
      <c r="MX230" s="44"/>
      <c r="MY230" s="44"/>
      <c r="MZ230" s="44"/>
      <c r="NA230" s="44"/>
      <c r="NB230" s="44"/>
      <c r="NC230" s="44"/>
      <c r="ND230" s="44"/>
      <c r="NE230" s="44"/>
      <c r="NF230" s="44"/>
      <c r="NG230" s="44"/>
      <c r="NH230" s="44"/>
      <c r="NI230" s="44"/>
      <c r="NJ230" s="44"/>
      <c r="NK230" s="44"/>
      <c r="NL230" s="44"/>
      <c r="NM230" s="44"/>
      <c r="NN230" s="44"/>
      <c r="NO230" s="44"/>
      <c r="NP230" s="44"/>
      <c r="NQ230" s="44"/>
      <c r="NR230" s="44"/>
      <c r="NS230" s="44"/>
      <c r="NT230" s="44"/>
      <c r="NU230" s="44"/>
      <c r="NV230" s="44"/>
      <c r="NW230" s="44"/>
      <c r="NX230" s="44"/>
      <c r="NY230" s="44"/>
      <c r="NZ230" s="44"/>
      <c r="OA230" s="44"/>
      <c r="OB230" s="44"/>
      <c r="OC230" s="44"/>
      <c r="OD230" s="44"/>
      <c r="OE230" s="44"/>
      <c r="OF230" s="44"/>
      <c r="OG230" s="44"/>
      <c r="OH230" s="44"/>
      <c r="OI230" s="44"/>
      <c r="OJ230" s="44"/>
      <c r="OK230" s="44"/>
      <c r="OL230" s="44"/>
      <c r="OM230" s="44"/>
      <c r="ON230" s="44"/>
      <c r="OO230" s="44"/>
      <c r="OP230" s="44"/>
      <c r="OQ230" s="44"/>
      <c r="OR230" s="44"/>
      <c r="OS230" s="44"/>
      <c r="OT230" s="44"/>
      <c r="OU230" s="44"/>
      <c r="OV230" s="44"/>
      <c r="OW230" s="44"/>
      <c r="OX230" s="44"/>
      <c r="OY230" s="44"/>
      <c r="OZ230" s="44"/>
      <c r="PA230" s="44"/>
      <c r="PB230" s="44"/>
      <c r="PC230" s="44"/>
      <c r="PD230" s="44"/>
      <c r="PE230" s="44"/>
      <c r="PF230" s="44"/>
      <c r="PG230" s="44"/>
      <c r="PH230" s="44"/>
      <c r="PI230" s="44"/>
      <c r="PJ230" s="44"/>
      <c r="PK230" s="44"/>
      <c r="PL230" s="44"/>
      <c r="PM230" s="44"/>
      <c r="PN230" s="44"/>
      <c r="PO230" s="44"/>
      <c r="PP230" s="44"/>
      <c r="PQ230" s="44"/>
      <c r="PR230" s="44"/>
      <c r="PS230" s="44"/>
      <c r="PT230" s="44"/>
      <c r="PU230" s="44"/>
      <c r="PV230" s="44"/>
      <c r="PW230" s="44"/>
      <c r="PX230" s="44"/>
      <c r="PY230" s="44"/>
      <c r="PZ230" s="44"/>
      <c r="QA230" s="44"/>
      <c r="QB230" s="44"/>
      <c r="QC230" s="44"/>
      <c r="QD230" s="44"/>
      <c r="QE230" s="44"/>
      <c r="QF230" s="44"/>
      <c r="QG230" s="44"/>
      <c r="QH230" s="44"/>
      <c r="QI230" s="44"/>
      <c r="QJ230" s="44"/>
      <c r="QK230" s="44"/>
      <c r="QL230" s="44"/>
      <c r="QM230" s="44"/>
      <c r="QN230" s="44"/>
      <c r="QO230" s="44"/>
      <c r="QP230" s="44"/>
      <c r="QQ230" s="44"/>
      <c r="QR230" s="44"/>
      <c r="QS230" s="44"/>
      <c r="QT230" s="44"/>
      <c r="QU230" s="44"/>
      <c r="QV230" s="44"/>
      <c r="QW230" s="44"/>
      <c r="QX230" s="44"/>
      <c r="QY230" s="44"/>
      <c r="QZ230" s="44"/>
      <c r="RA230" s="44"/>
      <c r="RB230" s="44"/>
      <c r="RC230" s="44"/>
      <c r="RD230" s="44"/>
      <c r="RE230" s="44"/>
      <c r="RF230" s="44"/>
      <c r="RG230" s="44"/>
      <c r="RH230" s="44"/>
      <c r="RI230" s="44"/>
      <c r="RJ230" s="44"/>
      <c r="RK230" s="44"/>
      <c r="RL230" s="44"/>
      <c r="RM230" s="44"/>
      <c r="RN230" s="44"/>
      <c r="RO230" s="44"/>
      <c r="RP230" s="44"/>
      <c r="RQ230" s="44"/>
      <c r="RR230" s="44"/>
      <c r="RS230" s="44"/>
      <c r="RT230" s="44"/>
      <c r="RU230" s="44"/>
      <c r="RV230" s="44"/>
      <c r="RW230" s="44"/>
      <c r="RX230" s="44"/>
      <c r="RY230" s="44"/>
      <c r="RZ230" s="44"/>
      <c r="SA230" s="44"/>
      <c r="SB230" s="44"/>
      <c r="SC230" s="44"/>
      <c r="SD230" s="44"/>
      <c r="SE230" s="44"/>
      <c r="SF230" s="44"/>
      <c r="SG230" s="44"/>
      <c r="SH230" s="44"/>
      <c r="SI230" s="44"/>
      <c r="SJ230" s="44"/>
      <c r="SK230" s="44"/>
      <c r="SL230" s="44"/>
      <c r="SM230" s="44"/>
      <c r="SN230" s="44"/>
      <c r="SO230" s="44"/>
      <c r="SP230" s="44"/>
      <c r="SQ230" s="44"/>
      <c r="SR230" s="44"/>
      <c r="SS230" s="44"/>
      <c r="ST230" s="44"/>
      <c r="SU230" s="44"/>
      <c r="SV230" s="44"/>
      <c r="SW230" s="44"/>
      <c r="SX230" s="44"/>
      <c r="SY230" s="44"/>
      <c r="SZ230" s="44"/>
      <c r="TA230" s="44"/>
      <c r="TB230" s="44"/>
      <c r="TC230" s="44"/>
      <c r="TD230" s="44"/>
      <c r="TE230" s="44"/>
      <c r="TF230" s="44"/>
      <c r="TG230" s="44"/>
      <c r="TH230" s="44"/>
      <c r="TI230" s="44"/>
      <c r="TJ230" s="44"/>
      <c r="TK230" s="44"/>
      <c r="TL230" s="44"/>
      <c r="TM230" s="44"/>
      <c r="TN230" s="44"/>
      <c r="TO230" s="44"/>
      <c r="TP230" s="44"/>
      <c r="TQ230" s="44"/>
      <c r="TR230" s="44"/>
      <c r="TS230" s="44"/>
      <c r="TT230" s="44"/>
      <c r="TU230" s="44"/>
      <c r="TV230" s="44"/>
      <c r="TW230" s="44"/>
      <c r="TX230" s="44"/>
      <c r="TY230" s="44"/>
      <c r="TZ230" s="44"/>
      <c r="UA230" s="44"/>
      <c r="UB230" s="44"/>
      <c r="UC230" s="44"/>
      <c r="UD230" s="44"/>
      <c r="UE230" s="44"/>
      <c r="UF230" s="44"/>
      <c r="UG230" s="44"/>
      <c r="UH230" s="44"/>
      <c r="UI230" s="44"/>
      <c r="UJ230" s="44"/>
      <c r="UK230" s="44"/>
      <c r="UL230" s="44"/>
      <c r="UM230" s="44"/>
      <c r="UN230" s="44"/>
      <c r="UO230" s="44"/>
      <c r="UP230" s="44"/>
      <c r="UQ230" s="44"/>
      <c r="UR230" s="44"/>
      <c r="US230" s="44"/>
      <c r="UT230" s="44"/>
      <c r="UU230" s="44"/>
      <c r="UV230" s="44"/>
      <c r="UW230" s="44"/>
      <c r="UX230" s="44"/>
      <c r="UY230" s="44"/>
      <c r="UZ230" s="44"/>
      <c r="VA230" s="44"/>
      <c r="VB230" s="44"/>
      <c r="VC230" s="44"/>
      <c r="VD230" s="44"/>
      <c r="VE230" s="44"/>
      <c r="VF230" s="44"/>
      <c r="VG230" s="44"/>
      <c r="VH230" s="44"/>
      <c r="VI230" s="44"/>
      <c r="VJ230" s="44"/>
      <c r="VK230" s="44"/>
      <c r="VL230" s="44"/>
      <c r="VM230" s="44"/>
      <c r="VN230" s="44"/>
      <c r="VO230" s="44"/>
      <c r="VP230" s="44"/>
      <c r="VQ230" s="44"/>
      <c r="VR230" s="44"/>
      <c r="VS230" s="44"/>
      <c r="VT230" s="44"/>
      <c r="VU230" s="44"/>
      <c r="VV230" s="44"/>
      <c r="VW230" s="44"/>
      <c r="VX230" s="44"/>
      <c r="VY230" s="44"/>
      <c r="VZ230" s="44"/>
      <c r="WA230" s="44"/>
      <c r="WB230" s="44"/>
      <c r="WC230" s="44"/>
      <c r="WD230" s="44"/>
      <c r="WE230" s="44"/>
      <c r="WF230" s="44"/>
      <c r="WG230" s="44"/>
      <c r="WH230" s="44"/>
      <c r="WI230" s="44"/>
      <c r="WJ230" s="44"/>
      <c r="WK230" s="44"/>
      <c r="WL230" s="44"/>
      <c r="WM230" s="44"/>
      <c r="WN230" s="44"/>
      <c r="WO230" s="44"/>
      <c r="WP230" s="44"/>
      <c r="WQ230" s="44"/>
      <c r="WR230" s="44"/>
      <c r="WS230" s="44"/>
      <c r="WT230" s="44"/>
      <c r="WU230" s="44"/>
      <c r="WV230" s="44"/>
      <c r="WW230" s="44"/>
      <c r="WX230" s="44"/>
      <c r="WY230" s="44"/>
      <c r="WZ230" s="44"/>
      <c r="XA230" s="44"/>
      <c r="XB230" s="44"/>
      <c r="XC230" s="44"/>
      <c r="XD230" s="44"/>
      <c r="XE230" s="44"/>
      <c r="XF230" s="44"/>
      <c r="XG230" s="44"/>
      <c r="XH230" s="44"/>
      <c r="XI230" s="44"/>
      <c r="XJ230" s="44"/>
      <c r="XK230" s="44"/>
      <c r="XL230" s="44"/>
      <c r="XM230" s="44"/>
      <c r="XN230" s="44"/>
      <c r="XO230" s="44"/>
      <c r="XP230" s="44"/>
      <c r="XQ230" s="44"/>
      <c r="XR230" s="44"/>
      <c r="XS230" s="44"/>
      <c r="XT230" s="44"/>
      <c r="XU230" s="44"/>
      <c r="XV230" s="44"/>
      <c r="XW230" s="44"/>
      <c r="XX230" s="44"/>
      <c r="XY230" s="44"/>
      <c r="XZ230" s="44"/>
      <c r="YA230" s="44"/>
      <c r="YB230" s="44"/>
      <c r="YC230" s="44"/>
      <c r="YD230" s="44"/>
      <c r="YE230" s="44"/>
      <c r="YF230" s="44"/>
      <c r="YG230" s="44"/>
      <c r="YH230" s="44"/>
      <c r="YI230" s="44"/>
      <c r="YJ230" s="44"/>
      <c r="YK230" s="44"/>
      <c r="YL230" s="44"/>
      <c r="YM230" s="44"/>
      <c r="YN230" s="44"/>
      <c r="YO230" s="44"/>
      <c r="YP230" s="44"/>
      <c r="YQ230" s="44"/>
      <c r="YR230" s="44"/>
      <c r="YS230" s="44"/>
      <c r="YT230" s="44"/>
      <c r="YU230" s="44"/>
      <c r="YV230" s="44"/>
      <c r="YW230" s="44"/>
      <c r="YX230" s="44"/>
      <c r="YY230" s="44"/>
      <c r="YZ230" s="44"/>
      <c r="ZA230" s="44"/>
      <c r="ZB230" s="44"/>
      <c r="ZC230" s="44"/>
      <c r="ZD230" s="44"/>
      <c r="ZE230" s="44"/>
      <c r="ZF230" s="44"/>
      <c r="ZG230" s="44"/>
      <c r="ZH230" s="44"/>
      <c r="ZI230" s="44"/>
      <c r="ZJ230" s="44"/>
      <c r="ZK230" s="44"/>
      <c r="ZL230" s="44"/>
      <c r="ZM230" s="44"/>
      <c r="ZN230" s="44"/>
      <c r="ZO230" s="44"/>
      <c r="ZP230" s="44"/>
      <c r="ZQ230" s="44"/>
      <c r="ZR230" s="44"/>
      <c r="ZS230" s="44"/>
      <c r="ZT230" s="44"/>
      <c r="ZU230" s="44"/>
      <c r="ZV230" s="44"/>
      <c r="ZW230" s="44"/>
      <c r="ZX230" s="44"/>
      <c r="ZY230" s="44"/>
      <c r="ZZ230" s="44"/>
      <c r="AAA230" s="44"/>
      <c r="AAB230" s="44"/>
      <c r="AAC230" s="44"/>
      <c r="AAD230" s="44"/>
      <c r="AAE230" s="44"/>
      <c r="AAF230" s="44"/>
      <c r="AAG230" s="44"/>
      <c r="AAH230" s="44"/>
      <c r="AAI230" s="44"/>
      <c r="AAJ230" s="44"/>
      <c r="AAK230" s="44"/>
      <c r="AAL230" s="44"/>
      <c r="AAM230" s="44"/>
      <c r="AAN230" s="44"/>
      <c r="AAO230" s="44"/>
      <c r="AAP230" s="44"/>
      <c r="AAQ230" s="44"/>
      <c r="AAR230" s="44"/>
      <c r="AAS230" s="44"/>
      <c r="AAT230" s="44"/>
      <c r="AAU230" s="44"/>
      <c r="AAV230" s="44"/>
      <c r="AAW230" s="44"/>
      <c r="AAX230" s="44"/>
      <c r="AAY230" s="44"/>
      <c r="AAZ230" s="44"/>
      <c r="ABA230" s="44"/>
      <c r="ABB230" s="44"/>
    </row>
    <row r="231" spans="1:730" ht="31.5" customHeight="1" x14ac:dyDescent="0.2">
      <c r="A231" s="70" t="s">
        <v>60</v>
      </c>
      <c r="B231" s="62"/>
      <c r="C231" s="71">
        <f t="shared" ref="C231:H231" si="29">C232+C233+C234+C235</f>
        <v>452886.76</v>
      </c>
      <c r="D231" s="71">
        <f t="shared" si="29"/>
        <v>5486</v>
      </c>
      <c r="E231" s="71">
        <f t="shared" si="29"/>
        <v>452893.28099999996</v>
      </c>
      <c r="F231" s="71">
        <f t="shared" si="29"/>
        <v>5486</v>
      </c>
      <c r="G231" s="71">
        <f t="shared" si="29"/>
        <v>243397.41899999999</v>
      </c>
      <c r="H231" s="71">
        <f t="shared" si="29"/>
        <v>625.70000000000005</v>
      </c>
      <c r="I231" s="69"/>
      <c r="J231" s="69"/>
      <c r="K231" s="69"/>
      <c r="L231" s="69"/>
      <c r="M231" s="69"/>
      <c r="N231" s="69"/>
      <c r="S231" s="1"/>
      <c r="T231" s="1"/>
      <c r="U231" s="1"/>
      <c r="V231" s="1"/>
      <c r="W231" s="1"/>
      <c r="X231" s="1"/>
      <c r="Y231" s="1"/>
      <c r="Z231" s="1"/>
      <c r="AA231" s="1"/>
    </row>
    <row r="232" spans="1:730" ht="28.5" customHeight="1" x14ac:dyDescent="0.2">
      <c r="A232" s="157" t="s">
        <v>38</v>
      </c>
      <c r="B232" s="76" t="s">
        <v>167</v>
      </c>
      <c r="C232" s="77">
        <f t="shared" ref="C232:H232" si="30">C17+C27+C37+C95+C103+C110+C120+C127+C142+C151+C160+C169+C176+C183+C191+C205+C212+C220+C228</f>
        <v>169097.76</v>
      </c>
      <c r="D232" s="77">
        <f t="shared" si="30"/>
        <v>5486</v>
      </c>
      <c r="E232" s="77">
        <f t="shared" si="30"/>
        <v>169104.28099999996</v>
      </c>
      <c r="F232" s="77">
        <f t="shared" si="30"/>
        <v>5486</v>
      </c>
      <c r="G232" s="77">
        <f t="shared" si="30"/>
        <v>80808.109000000011</v>
      </c>
      <c r="H232" s="77">
        <f t="shared" si="30"/>
        <v>625.70000000000005</v>
      </c>
      <c r="I232" s="158"/>
      <c r="J232" s="158"/>
      <c r="K232" s="158"/>
      <c r="L232" s="158"/>
      <c r="M232" s="158"/>
      <c r="N232" s="158"/>
      <c r="S232" s="1"/>
      <c r="T232" s="1"/>
      <c r="U232" s="1"/>
      <c r="V232" s="1"/>
      <c r="W232" s="1"/>
      <c r="X232" s="1"/>
      <c r="Y232" s="1"/>
      <c r="Z232" s="1"/>
      <c r="AA232" s="1"/>
    </row>
    <row r="233" spans="1:730" ht="24.75" customHeight="1" x14ac:dyDescent="0.2">
      <c r="A233" s="157"/>
      <c r="B233" s="76" t="s">
        <v>57</v>
      </c>
      <c r="C233" s="159">
        <f t="shared" ref="C233:H233" si="31">B18+B111+B161+B192</f>
        <v>0</v>
      </c>
      <c r="D233" s="159">
        <f t="shared" si="31"/>
        <v>0</v>
      </c>
      <c r="E233" s="159">
        <f t="shared" si="31"/>
        <v>0</v>
      </c>
      <c r="F233" s="159">
        <f t="shared" si="31"/>
        <v>0</v>
      </c>
      <c r="G233" s="159">
        <f t="shared" si="31"/>
        <v>0</v>
      </c>
      <c r="H233" s="159">
        <f t="shared" si="31"/>
        <v>0</v>
      </c>
      <c r="I233" s="160"/>
      <c r="J233" s="160"/>
      <c r="K233" s="160"/>
      <c r="L233" s="160"/>
      <c r="M233" s="160"/>
      <c r="N233" s="160"/>
      <c r="S233" s="1"/>
      <c r="T233" s="1"/>
      <c r="U233" s="1"/>
      <c r="V233" s="1"/>
      <c r="W233" s="1"/>
      <c r="X233" s="1"/>
      <c r="Y233" s="1"/>
      <c r="Z233" s="1"/>
      <c r="AA233" s="1"/>
    </row>
    <row r="234" spans="1:730" ht="25.5" x14ac:dyDescent="0.2">
      <c r="A234" s="161"/>
      <c r="B234" s="76" t="s">
        <v>24</v>
      </c>
      <c r="C234" s="159">
        <f t="shared" ref="C234:H234" si="32">C19+C28+C96+C143+C193</f>
        <v>283789</v>
      </c>
      <c r="D234" s="159">
        <f t="shared" si="32"/>
        <v>0</v>
      </c>
      <c r="E234" s="159">
        <f t="shared" si="32"/>
        <v>283789</v>
      </c>
      <c r="F234" s="159">
        <f t="shared" si="32"/>
        <v>0</v>
      </c>
      <c r="G234" s="159">
        <f t="shared" si="32"/>
        <v>162589.31</v>
      </c>
      <c r="H234" s="159">
        <f t="shared" si="32"/>
        <v>0</v>
      </c>
      <c r="I234" s="160"/>
      <c r="J234" s="160"/>
      <c r="K234" s="160"/>
      <c r="L234" s="160"/>
      <c r="M234" s="160"/>
      <c r="N234" s="160"/>
      <c r="S234" s="1"/>
      <c r="T234" s="1"/>
      <c r="U234" s="1"/>
      <c r="V234" s="1"/>
      <c r="W234" s="1"/>
      <c r="X234" s="1"/>
      <c r="Y234" s="1"/>
      <c r="Z234" s="1"/>
      <c r="AA234" s="1"/>
    </row>
    <row r="235" spans="1:730" ht="28.5" customHeight="1" x14ac:dyDescent="0.2">
      <c r="A235" s="161"/>
      <c r="B235" s="76" t="s">
        <v>61</v>
      </c>
      <c r="C235" s="159">
        <f t="shared" ref="C235:H235" si="33">C20+C29+C144+C194</f>
        <v>0</v>
      </c>
      <c r="D235" s="159">
        <f t="shared" si="33"/>
        <v>0</v>
      </c>
      <c r="E235" s="159">
        <f t="shared" si="33"/>
        <v>0</v>
      </c>
      <c r="F235" s="159">
        <f t="shared" si="33"/>
        <v>0</v>
      </c>
      <c r="G235" s="159">
        <f t="shared" si="33"/>
        <v>0</v>
      </c>
      <c r="H235" s="159">
        <f t="shared" si="33"/>
        <v>0</v>
      </c>
      <c r="I235" s="160"/>
      <c r="J235" s="160"/>
      <c r="K235" s="160"/>
      <c r="L235" s="160"/>
      <c r="M235" s="160"/>
      <c r="N235" s="160"/>
      <c r="S235" s="1"/>
      <c r="T235" s="1"/>
      <c r="U235" s="1"/>
      <c r="V235" s="1"/>
      <c r="W235" s="1"/>
      <c r="X235" s="1"/>
      <c r="Y235" s="1"/>
      <c r="Z235" s="1"/>
      <c r="AA235" s="1"/>
    </row>
    <row r="236" spans="1:730" ht="15.75" x14ac:dyDescent="0.2">
      <c r="A236" s="48"/>
      <c r="B236" s="44"/>
      <c r="C236" s="49"/>
      <c r="D236" s="49"/>
      <c r="E236" s="49"/>
      <c r="F236" s="49"/>
      <c r="G236" s="88"/>
      <c r="H236" s="49"/>
      <c r="I236" s="44"/>
      <c r="J236" s="44"/>
      <c r="K236" s="44"/>
      <c r="L236" s="44"/>
      <c r="M236" s="44"/>
      <c r="N236" s="44"/>
      <c r="S236" s="1"/>
      <c r="T236" s="1"/>
      <c r="U236" s="1"/>
      <c r="V236" s="1"/>
      <c r="W236" s="1"/>
      <c r="X236" s="1"/>
      <c r="Y236" s="1"/>
      <c r="Z236" s="1"/>
      <c r="AA236" s="1"/>
    </row>
    <row r="237" spans="1:730" ht="15.75" x14ac:dyDescent="0.25">
      <c r="A237" s="195" t="s">
        <v>158</v>
      </c>
      <c r="B237" s="196"/>
      <c r="C237" s="196"/>
      <c r="D237" s="196"/>
      <c r="E237" s="128"/>
      <c r="F237" s="49"/>
      <c r="G237" s="88"/>
      <c r="H237" s="49"/>
      <c r="I237" s="127" t="s">
        <v>159</v>
      </c>
      <c r="J237" s="44"/>
      <c r="K237" s="44"/>
      <c r="L237" s="44"/>
      <c r="M237" s="44"/>
      <c r="N237" s="44"/>
      <c r="S237" s="1"/>
      <c r="T237" s="1"/>
      <c r="U237" s="1"/>
      <c r="V237" s="1"/>
      <c r="W237" s="1"/>
      <c r="X237" s="1"/>
      <c r="Y237" s="1"/>
      <c r="Z237" s="1"/>
      <c r="AA237" s="1"/>
    </row>
    <row r="239" spans="1:730" x14ac:dyDescent="0.2">
      <c r="S239" s="1"/>
      <c r="T239" s="1"/>
      <c r="U239" s="1"/>
      <c r="V239" s="1"/>
      <c r="W239" s="1"/>
      <c r="X239" s="1"/>
      <c r="Y239" s="1"/>
      <c r="Z239" s="1"/>
      <c r="AA239" s="1"/>
    </row>
    <row r="240" spans="1:730" x14ac:dyDescent="0.2">
      <c r="S240" s="1"/>
      <c r="T240" s="1"/>
      <c r="U240" s="1"/>
      <c r="V240" s="1"/>
      <c r="W240" s="1"/>
      <c r="X240" s="1"/>
      <c r="Y240" s="1"/>
      <c r="Z240" s="1"/>
      <c r="AA240" s="1"/>
    </row>
    <row r="250" spans="1:27" x14ac:dyDescent="0.2">
      <c r="A250" s="1" t="s">
        <v>62</v>
      </c>
      <c r="G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x14ac:dyDescent="0.2">
      <c r="A251" s="1" t="s">
        <v>63</v>
      </c>
      <c r="G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</sheetData>
  <mergeCells count="88">
    <mergeCell ref="A216:N216"/>
    <mergeCell ref="A222:N222"/>
    <mergeCell ref="A223:N223"/>
    <mergeCell ref="A224:N224"/>
    <mergeCell ref="A237:D237"/>
    <mergeCell ref="A187:N187"/>
    <mergeCell ref="A200:N200"/>
    <mergeCell ref="A208:N208"/>
    <mergeCell ref="A209:N209"/>
    <mergeCell ref="A210:N210"/>
    <mergeCell ref="A214:N214"/>
    <mergeCell ref="A215:N215"/>
    <mergeCell ref="A188:N188"/>
    <mergeCell ref="A189:N189"/>
    <mergeCell ref="A197:N197"/>
    <mergeCell ref="A198:N198"/>
    <mergeCell ref="A199:N199"/>
    <mergeCell ref="A186:N186"/>
    <mergeCell ref="A156:N156"/>
    <mergeCell ref="A164:N164"/>
    <mergeCell ref="A165:N165"/>
    <mergeCell ref="A166:N166"/>
    <mergeCell ref="A167:N167"/>
    <mergeCell ref="A172:N172"/>
    <mergeCell ref="A173:N173"/>
    <mergeCell ref="A174:N174"/>
    <mergeCell ref="A179:N179"/>
    <mergeCell ref="A180:N180"/>
    <mergeCell ref="A181:N181"/>
    <mergeCell ref="B157:B159"/>
    <mergeCell ref="A155:N155"/>
    <mergeCell ref="A123:N123"/>
    <mergeCell ref="A124:N124"/>
    <mergeCell ref="A130:N130"/>
    <mergeCell ref="A131:N131"/>
    <mergeCell ref="A132:N132"/>
    <mergeCell ref="A133:N133"/>
    <mergeCell ref="A139:N139"/>
    <mergeCell ref="A147:N147"/>
    <mergeCell ref="A148:N148"/>
    <mergeCell ref="A149:N149"/>
    <mergeCell ref="A154:N154"/>
    <mergeCell ref="A114:N114"/>
    <mergeCell ref="A115:N115"/>
    <mergeCell ref="A116:N116"/>
    <mergeCell ref="A117:N117"/>
    <mergeCell ref="A122:N122"/>
    <mergeCell ref="A22:N22"/>
    <mergeCell ref="A23:N23"/>
    <mergeCell ref="A108:N108"/>
    <mergeCell ref="A31:N31"/>
    <mergeCell ref="A32:N32"/>
    <mergeCell ref="A33:N33"/>
    <mergeCell ref="A40:N40"/>
    <mergeCell ref="A41:N41"/>
    <mergeCell ref="A42:N42"/>
    <mergeCell ref="A99:N99"/>
    <mergeCell ref="A100:N100"/>
    <mergeCell ref="A101:N101"/>
    <mergeCell ref="A106:N106"/>
    <mergeCell ref="A107:N107"/>
    <mergeCell ref="A24:N24"/>
    <mergeCell ref="L8:L10"/>
    <mergeCell ref="M8:M10"/>
    <mergeCell ref="A14:N14"/>
    <mergeCell ref="F9:F10"/>
    <mergeCell ref="G9:G10"/>
    <mergeCell ref="H9:H10"/>
    <mergeCell ref="G8:H8"/>
    <mergeCell ref="I8:I10"/>
    <mergeCell ref="A12:N12"/>
    <mergeCell ref="A13:N13"/>
    <mergeCell ref="A2:N2"/>
    <mergeCell ref="D3:H3"/>
    <mergeCell ref="C4:I4"/>
    <mergeCell ref="C5:I5"/>
    <mergeCell ref="A7:A10"/>
    <mergeCell ref="B7:B10"/>
    <mergeCell ref="C7:H7"/>
    <mergeCell ref="I7:N7"/>
    <mergeCell ref="C8:D8"/>
    <mergeCell ref="E8:F8"/>
    <mergeCell ref="N8:N10"/>
    <mergeCell ref="C9:C10"/>
    <mergeCell ref="D9:D10"/>
    <mergeCell ref="E9:E10"/>
    <mergeCell ref="J8:J10"/>
    <mergeCell ref="K8:K10"/>
  </mergeCells>
  <pageMargins left="0.70866141732283472" right="0.31496062992125984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C253"/>
  <sheetViews>
    <sheetView workbookViewId="0">
      <selection sqref="A1:XFD1048576"/>
    </sheetView>
  </sheetViews>
  <sheetFormatPr defaultRowHeight="12.75" x14ac:dyDescent="0.2"/>
  <cols>
    <col min="1" max="1" width="20.85546875" style="1" customWidth="1"/>
    <col min="2" max="2" width="13.7109375" style="1" customWidth="1"/>
    <col min="3" max="3" width="11.5703125" style="1" customWidth="1"/>
    <col min="4" max="4" width="10.5703125" style="1" customWidth="1"/>
    <col min="5" max="5" width="11.28515625" style="1" customWidth="1"/>
    <col min="6" max="6" width="10.140625" style="1" customWidth="1"/>
    <col min="7" max="7" width="11.28515625" style="89" customWidth="1"/>
    <col min="8" max="8" width="9.28515625" style="1" customWidth="1"/>
    <col min="9" max="9" width="11.85546875" style="1" customWidth="1"/>
    <col min="10" max="10" width="5" style="1" customWidth="1"/>
    <col min="11" max="11" width="4.42578125" style="1" customWidth="1"/>
    <col min="12" max="12" width="5" style="1" customWidth="1"/>
    <col min="13" max="13" width="5.140625" style="1" customWidth="1"/>
    <col min="14" max="14" width="5.42578125" style="1" customWidth="1"/>
    <col min="15" max="15" width="9.140625" style="64"/>
    <col min="16" max="16" width="7.140625" style="64" customWidth="1"/>
    <col min="17" max="17" width="11.28515625" style="64" customWidth="1"/>
    <col min="18" max="18" width="8.85546875" style="64" customWidth="1"/>
    <col min="19" max="19" width="5.85546875" style="64" customWidth="1"/>
    <col min="20" max="20" width="6.42578125" style="64" customWidth="1"/>
    <col min="21" max="21" width="6.85546875" style="64" customWidth="1"/>
    <col min="22" max="24" width="6.28515625" style="64" customWidth="1"/>
    <col min="25" max="25" width="5.85546875" style="64" customWidth="1"/>
    <col min="26" max="27" width="9.140625" style="64"/>
    <col min="28" max="256" width="9.140625" style="1"/>
    <col min="257" max="257" width="22.42578125" style="1" customWidth="1"/>
    <col min="258" max="258" width="12.28515625" style="1" customWidth="1"/>
    <col min="259" max="259" width="8.42578125" style="1" customWidth="1"/>
    <col min="260" max="260" width="8.7109375" style="1" customWidth="1"/>
    <col min="261" max="261" width="9.5703125" style="1" customWidth="1"/>
    <col min="262" max="262" width="8.85546875" style="1" customWidth="1"/>
    <col min="263" max="263" width="8.7109375" style="1" customWidth="1"/>
    <col min="264" max="264" width="7.85546875" style="1" customWidth="1"/>
    <col min="265" max="265" width="12.5703125" style="1" customWidth="1"/>
    <col min="266" max="266" width="6" style="1" customWidth="1"/>
    <col min="267" max="267" width="6.42578125" style="1" customWidth="1"/>
    <col min="268" max="268" width="7.42578125" style="1" customWidth="1"/>
    <col min="269" max="269" width="6.85546875" style="1" customWidth="1"/>
    <col min="270" max="270" width="7.140625" style="1" customWidth="1"/>
    <col min="271" max="271" width="9.140625" style="1"/>
    <col min="272" max="272" width="7.140625" style="1" customWidth="1"/>
    <col min="273" max="273" width="11.28515625" style="1" customWidth="1"/>
    <col min="274" max="274" width="8.85546875" style="1" customWidth="1"/>
    <col min="275" max="275" width="5.85546875" style="1" customWidth="1"/>
    <col min="276" max="276" width="6.42578125" style="1" customWidth="1"/>
    <col min="277" max="277" width="6.85546875" style="1" customWidth="1"/>
    <col min="278" max="280" width="6.28515625" style="1" customWidth="1"/>
    <col min="281" max="281" width="5.85546875" style="1" customWidth="1"/>
    <col min="282" max="512" width="9.140625" style="1"/>
    <col min="513" max="513" width="22.42578125" style="1" customWidth="1"/>
    <col min="514" max="514" width="12.28515625" style="1" customWidth="1"/>
    <col min="515" max="515" width="8.42578125" style="1" customWidth="1"/>
    <col min="516" max="516" width="8.7109375" style="1" customWidth="1"/>
    <col min="517" max="517" width="9.5703125" style="1" customWidth="1"/>
    <col min="518" max="518" width="8.85546875" style="1" customWidth="1"/>
    <col min="519" max="519" width="8.7109375" style="1" customWidth="1"/>
    <col min="520" max="520" width="7.85546875" style="1" customWidth="1"/>
    <col min="521" max="521" width="12.5703125" style="1" customWidth="1"/>
    <col min="522" max="522" width="6" style="1" customWidth="1"/>
    <col min="523" max="523" width="6.42578125" style="1" customWidth="1"/>
    <col min="524" max="524" width="7.42578125" style="1" customWidth="1"/>
    <col min="525" max="525" width="6.85546875" style="1" customWidth="1"/>
    <col min="526" max="526" width="7.140625" style="1" customWidth="1"/>
    <col min="527" max="527" width="9.140625" style="1"/>
    <col min="528" max="528" width="7.140625" style="1" customWidth="1"/>
    <col min="529" max="529" width="11.28515625" style="1" customWidth="1"/>
    <col min="530" max="530" width="8.85546875" style="1" customWidth="1"/>
    <col min="531" max="531" width="5.85546875" style="1" customWidth="1"/>
    <col min="532" max="532" width="6.42578125" style="1" customWidth="1"/>
    <col min="533" max="533" width="6.85546875" style="1" customWidth="1"/>
    <col min="534" max="536" width="6.28515625" style="1" customWidth="1"/>
    <col min="537" max="537" width="5.85546875" style="1" customWidth="1"/>
    <col min="538" max="768" width="9.140625" style="1"/>
    <col min="769" max="769" width="22.42578125" style="1" customWidth="1"/>
    <col min="770" max="770" width="12.28515625" style="1" customWidth="1"/>
    <col min="771" max="771" width="8.42578125" style="1" customWidth="1"/>
    <col min="772" max="772" width="8.7109375" style="1" customWidth="1"/>
    <col min="773" max="773" width="9.5703125" style="1" customWidth="1"/>
    <col min="774" max="774" width="8.85546875" style="1" customWidth="1"/>
    <col min="775" max="775" width="8.7109375" style="1" customWidth="1"/>
    <col min="776" max="776" width="7.85546875" style="1" customWidth="1"/>
    <col min="777" max="777" width="12.5703125" style="1" customWidth="1"/>
    <col min="778" max="778" width="6" style="1" customWidth="1"/>
    <col min="779" max="779" width="6.42578125" style="1" customWidth="1"/>
    <col min="780" max="780" width="7.42578125" style="1" customWidth="1"/>
    <col min="781" max="781" width="6.85546875" style="1" customWidth="1"/>
    <col min="782" max="782" width="7.140625" style="1" customWidth="1"/>
    <col min="783" max="783" width="9.140625" style="1"/>
    <col min="784" max="784" width="7.140625" style="1" customWidth="1"/>
    <col min="785" max="785" width="11.28515625" style="1" customWidth="1"/>
    <col min="786" max="786" width="8.85546875" style="1" customWidth="1"/>
    <col min="787" max="787" width="5.85546875" style="1" customWidth="1"/>
    <col min="788" max="788" width="6.42578125" style="1" customWidth="1"/>
    <col min="789" max="789" width="6.85546875" style="1" customWidth="1"/>
    <col min="790" max="792" width="6.28515625" style="1" customWidth="1"/>
    <col min="793" max="793" width="5.85546875" style="1" customWidth="1"/>
    <col min="794" max="1024" width="9.140625" style="1"/>
    <col min="1025" max="1025" width="22.42578125" style="1" customWidth="1"/>
    <col min="1026" max="1026" width="12.28515625" style="1" customWidth="1"/>
    <col min="1027" max="1027" width="8.42578125" style="1" customWidth="1"/>
    <col min="1028" max="1028" width="8.7109375" style="1" customWidth="1"/>
    <col min="1029" max="1029" width="9.5703125" style="1" customWidth="1"/>
    <col min="1030" max="1030" width="8.85546875" style="1" customWidth="1"/>
    <col min="1031" max="1031" width="8.7109375" style="1" customWidth="1"/>
    <col min="1032" max="1032" width="7.85546875" style="1" customWidth="1"/>
    <col min="1033" max="1033" width="12.5703125" style="1" customWidth="1"/>
    <col min="1034" max="1034" width="6" style="1" customWidth="1"/>
    <col min="1035" max="1035" width="6.42578125" style="1" customWidth="1"/>
    <col min="1036" max="1036" width="7.42578125" style="1" customWidth="1"/>
    <col min="1037" max="1037" width="6.85546875" style="1" customWidth="1"/>
    <col min="1038" max="1038" width="7.140625" style="1" customWidth="1"/>
    <col min="1039" max="1039" width="9.140625" style="1"/>
    <col min="1040" max="1040" width="7.140625" style="1" customWidth="1"/>
    <col min="1041" max="1041" width="11.28515625" style="1" customWidth="1"/>
    <col min="1042" max="1042" width="8.85546875" style="1" customWidth="1"/>
    <col min="1043" max="1043" width="5.85546875" style="1" customWidth="1"/>
    <col min="1044" max="1044" width="6.42578125" style="1" customWidth="1"/>
    <col min="1045" max="1045" width="6.85546875" style="1" customWidth="1"/>
    <col min="1046" max="1048" width="6.28515625" style="1" customWidth="1"/>
    <col min="1049" max="1049" width="5.85546875" style="1" customWidth="1"/>
    <col min="1050" max="1280" width="9.140625" style="1"/>
    <col min="1281" max="1281" width="22.42578125" style="1" customWidth="1"/>
    <col min="1282" max="1282" width="12.28515625" style="1" customWidth="1"/>
    <col min="1283" max="1283" width="8.42578125" style="1" customWidth="1"/>
    <col min="1284" max="1284" width="8.7109375" style="1" customWidth="1"/>
    <col min="1285" max="1285" width="9.5703125" style="1" customWidth="1"/>
    <col min="1286" max="1286" width="8.85546875" style="1" customWidth="1"/>
    <col min="1287" max="1287" width="8.7109375" style="1" customWidth="1"/>
    <col min="1288" max="1288" width="7.85546875" style="1" customWidth="1"/>
    <col min="1289" max="1289" width="12.5703125" style="1" customWidth="1"/>
    <col min="1290" max="1290" width="6" style="1" customWidth="1"/>
    <col min="1291" max="1291" width="6.42578125" style="1" customWidth="1"/>
    <col min="1292" max="1292" width="7.42578125" style="1" customWidth="1"/>
    <col min="1293" max="1293" width="6.85546875" style="1" customWidth="1"/>
    <col min="1294" max="1294" width="7.140625" style="1" customWidth="1"/>
    <col min="1295" max="1295" width="9.140625" style="1"/>
    <col min="1296" max="1296" width="7.140625" style="1" customWidth="1"/>
    <col min="1297" max="1297" width="11.28515625" style="1" customWidth="1"/>
    <col min="1298" max="1298" width="8.85546875" style="1" customWidth="1"/>
    <col min="1299" max="1299" width="5.85546875" style="1" customWidth="1"/>
    <col min="1300" max="1300" width="6.42578125" style="1" customWidth="1"/>
    <col min="1301" max="1301" width="6.85546875" style="1" customWidth="1"/>
    <col min="1302" max="1304" width="6.28515625" style="1" customWidth="1"/>
    <col min="1305" max="1305" width="5.85546875" style="1" customWidth="1"/>
    <col min="1306" max="1536" width="9.140625" style="1"/>
    <col min="1537" max="1537" width="22.42578125" style="1" customWidth="1"/>
    <col min="1538" max="1538" width="12.28515625" style="1" customWidth="1"/>
    <col min="1539" max="1539" width="8.42578125" style="1" customWidth="1"/>
    <col min="1540" max="1540" width="8.7109375" style="1" customWidth="1"/>
    <col min="1541" max="1541" width="9.5703125" style="1" customWidth="1"/>
    <col min="1542" max="1542" width="8.85546875" style="1" customWidth="1"/>
    <col min="1543" max="1543" width="8.7109375" style="1" customWidth="1"/>
    <col min="1544" max="1544" width="7.85546875" style="1" customWidth="1"/>
    <col min="1545" max="1545" width="12.5703125" style="1" customWidth="1"/>
    <col min="1546" max="1546" width="6" style="1" customWidth="1"/>
    <col min="1547" max="1547" width="6.42578125" style="1" customWidth="1"/>
    <col min="1548" max="1548" width="7.42578125" style="1" customWidth="1"/>
    <col min="1549" max="1549" width="6.85546875" style="1" customWidth="1"/>
    <col min="1550" max="1550" width="7.140625" style="1" customWidth="1"/>
    <col min="1551" max="1551" width="9.140625" style="1"/>
    <col min="1552" max="1552" width="7.140625" style="1" customWidth="1"/>
    <col min="1553" max="1553" width="11.28515625" style="1" customWidth="1"/>
    <col min="1554" max="1554" width="8.85546875" style="1" customWidth="1"/>
    <col min="1555" max="1555" width="5.85546875" style="1" customWidth="1"/>
    <col min="1556" max="1556" width="6.42578125" style="1" customWidth="1"/>
    <col min="1557" max="1557" width="6.85546875" style="1" customWidth="1"/>
    <col min="1558" max="1560" width="6.28515625" style="1" customWidth="1"/>
    <col min="1561" max="1561" width="5.85546875" style="1" customWidth="1"/>
    <col min="1562" max="1792" width="9.140625" style="1"/>
    <col min="1793" max="1793" width="22.42578125" style="1" customWidth="1"/>
    <col min="1794" max="1794" width="12.28515625" style="1" customWidth="1"/>
    <col min="1795" max="1795" width="8.42578125" style="1" customWidth="1"/>
    <col min="1796" max="1796" width="8.7109375" style="1" customWidth="1"/>
    <col min="1797" max="1797" width="9.5703125" style="1" customWidth="1"/>
    <col min="1798" max="1798" width="8.85546875" style="1" customWidth="1"/>
    <col min="1799" max="1799" width="8.7109375" style="1" customWidth="1"/>
    <col min="1800" max="1800" width="7.85546875" style="1" customWidth="1"/>
    <col min="1801" max="1801" width="12.5703125" style="1" customWidth="1"/>
    <col min="1802" max="1802" width="6" style="1" customWidth="1"/>
    <col min="1803" max="1803" width="6.42578125" style="1" customWidth="1"/>
    <col min="1804" max="1804" width="7.42578125" style="1" customWidth="1"/>
    <col min="1805" max="1805" width="6.85546875" style="1" customWidth="1"/>
    <col min="1806" max="1806" width="7.140625" style="1" customWidth="1"/>
    <col min="1807" max="1807" width="9.140625" style="1"/>
    <col min="1808" max="1808" width="7.140625" style="1" customWidth="1"/>
    <col min="1809" max="1809" width="11.28515625" style="1" customWidth="1"/>
    <col min="1810" max="1810" width="8.85546875" style="1" customWidth="1"/>
    <col min="1811" max="1811" width="5.85546875" style="1" customWidth="1"/>
    <col min="1812" max="1812" width="6.42578125" style="1" customWidth="1"/>
    <col min="1813" max="1813" width="6.85546875" style="1" customWidth="1"/>
    <col min="1814" max="1816" width="6.28515625" style="1" customWidth="1"/>
    <col min="1817" max="1817" width="5.85546875" style="1" customWidth="1"/>
    <col min="1818" max="2048" width="9.140625" style="1"/>
    <col min="2049" max="2049" width="22.42578125" style="1" customWidth="1"/>
    <col min="2050" max="2050" width="12.28515625" style="1" customWidth="1"/>
    <col min="2051" max="2051" width="8.42578125" style="1" customWidth="1"/>
    <col min="2052" max="2052" width="8.7109375" style="1" customWidth="1"/>
    <col min="2053" max="2053" width="9.5703125" style="1" customWidth="1"/>
    <col min="2054" max="2054" width="8.85546875" style="1" customWidth="1"/>
    <col min="2055" max="2055" width="8.7109375" style="1" customWidth="1"/>
    <col min="2056" max="2056" width="7.85546875" style="1" customWidth="1"/>
    <col min="2057" max="2057" width="12.5703125" style="1" customWidth="1"/>
    <col min="2058" max="2058" width="6" style="1" customWidth="1"/>
    <col min="2059" max="2059" width="6.42578125" style="1" customWidth="1"/>
    <col min="2060" max="2060" width="7.42578125" style="1" customWidth="1"/>
    <col min="2061" max="2061" width="6.85546875" style="1" customWidth="1"/>
    <col min="2062" max="2062" width="7.140625" style="1" customWidth="1"/>
    <col min="2063" max="2063" width="9.140625" style="1"/>
    <col min="2064" max="2064" width="7.140625" style="1" customWidth="1"/>
    <col min="2065" max="2065" width="11.28515625" style="1" customWidth="1"/>
    <col min="2066" max="2066" width="8.85546875" style="1" customWidth="1"/>
    <col min="2067" max="2067" width="5.85546875" style="1" customWidth="1"/>
    <col min="2068" max="2068" width="6.42578125" style="1" customWidth="1"/>
    <col min="2069" max="2069" width="6.85546875" style="1" customWidth="1"/>
    <col min="2070" max="2072" width="6.28515625" style="1" customWidth="1"/>
    <col min="2073" max="2073" width="5.85546875" style="1" customWidth="1"/>
    <col min="2074" max="2304" width="9.140625" style="1"/>
    <col min="2305" max="2305" width="22.42578125" style="1" customWidth="1"/>
    <col min="2306" max="2306" width="12.28515625" style="1" customWidth="1"/>
    <col min="2307" max="2307" width="8.42578125" style="1" customWidth="1"/>
    <col min="2308" max="2308" width="8.7109375" style="1" customWidth="1"/>
    <col min="2309" max="2309" width="9.5703125" style="1" customWidth="1"/>
    <col min="2310" max="2310" width="8.85546875" style="1" customWidth="1"/>
    <col min="2311" max="2311" width="8.7109375" style="1" customWidth="1"/>
    <col min="2312" max="2312" width="7.85546875" style="1" customWidth="1"/>
    <col min="2313" max="2313" width="12.5703125" style="1" customWidth="1"/>
    <col min="2314" max="2314" width="6" style="1" customWidth="1"/>
    <col min="2315" max="2315" width="6.42578125" style="1" customWidth="1"/>
    <col min="2316" max="2316" width="7.42578125" style="1" customWidth="1"/>
    <col min="2317" max="2317" width="6.85546875" style="1" customWidth="1"/>
    <col min="2318" max="2318" width="7.140625" style="1" customWidth="1"/>
    <col min="2319" max="2319" width="9.140625" style="1"/>
    <col min="2320" max="2320" width="7.140625" style="1" customWidth="1"/>
    <col min="2321" max="2321" width="11.28515625" style="1" customWidth="1"/>
    <col min="2322" max="2322" width="8.85546875" style="1" customWidth="1"/>
    <col min="2323" max="2323" width="5.85546875" style="1" customWidth="1"/>
    <col min="2324" max="2324" width="6.42578125" style="1" customWidth="1"/>
    <col min="2325" max="2325" width="6.85546875" style="1" customWidth="1"/>
    <col min="2326" max="2328" width="6.28515625" style="1" customWidth="1"/>
    <col min="2329" max="2329" width="5.85546875" style="1" customWidth="1"/>
    <col min="2330" max="2560" width="9.140625" style="1"/>
    <col min="2561" max="2561" width="22.42578125" style="1" customWidth="1"/>
    <col min="2562" max="2562" width="12.28515625" style="1" customWidth="1"/>
    <col min="2563" max="2563" width="8.42578125" style="1" customWidth="1"/>
    <col min="2564" max="2564" width="8.7109375" style="1" customWidth="1"/>
    <col min="2565" max="2565" width="9.5703125" style="1" customWidth="1"/>
    <col min="2566" max="2566" width="8.85546875" style="1" customWidth="1"/>
    <col min="2567" max="2567" width="8.7109375" style="1" customWidth="1"/>
    <col min="2568" max="2568" width="7.85546875" style="1" customWidth="1"/>
    <col min="2569" max="2569" width="12.5703125" style="1" customWidth="1"/>
    <col min="2570" max="2570" width="6" style="1" customWidth="1"/>
    <col min="2571" max="2571" width="6.42578125" style="1" customWidth="1"/>
    <col min="2572" max="2572" width="7.42578125" style="1" customWidth="1"/>
    <col min="2573" max="2573" width="6.85546875" style="1" customWidth="1"/>
    <col min="2574" max="2574" width="7.140625" style="1" customWidth="1"/>
    <col min="2575" max="2575" width="9.140625" style="1"/>
    <col min="2576" max="2576" width="7.140625" style="1" customWidth="1"/>
    <col min="2577" max="2577" width="11.28515625" style="1" customWidth="1"/>
    <col min="2578" max="2578" width="8.85546875" style="1" customWidth="1"/>
    <col min="2579" max="2579" width="5.85546875" style="1" customWidth="1"/>
    <col min="2580" max="2580" width="6.42578125" style="1" customWidth="1"/>
    <col min="2581" max="2581" width="6.85546875" style="1" customWidth="1"/>
    <col min="2582" max="2584" width="6.28515625" style="1" customWidth="1"/>
    <col min="2585" max="2585" width="5.85546875" style="1" customWidth="1"/>
    <col min="2586" max="2816" width="9.140625" style="1"/>
    <col min="2817" max="2817" width="22.42578125" style="1" customWidth="1"/>
    <col min="2818" max="2818" width="12.28515625" style="1" customWidth="1"/>
    <col min="2819" max="2819" width="8.42578125" style="1" customWidth="1"/>
    <col min="2820" max="2820" width="8.7109375" style="1" customWidth="1"/>
    <col min="2821" max="2821" width="9.5703125" style="1" customWidth="1"/>
    <col min="2822" max="2822" width="8.85546875" style="1" customWidth="1"/>
    <col min="2823" max="2823" width="8.7109375" style="1" customWidth="1"/>
    <col min="2824" max="2824" width="7.85546875" style="1" customWidth="1"/>
    <col min="2825" max="2825" width="12.5703125" style="1" customWidth="1"/>
    <col min="2826" max="2826" width="6" style="1" customWidth="1"/>
    <col min="2827" max="2827" width="6.42578125" style="1" customWidth="1"/>
    <col min="2828" max="2828" width="7.42578125" style="1" customWidth="1"/>
    <col min="2829" max="2829" width="6.85546875" style="1" customWidth="1"/>
    <col min="2830" max="2830" width="7.140625" style="1" customWidth="1"/>
    <col min="2831" max="2831" width="9.140625" style="1"/>
    <col min="2832" max="2832" width="7.140625" style="1" customWidth="1"/>
    <col min="2833" max="2833" width="11.28515625" style="1" customWidth="1"/>
    <col min="2834" max="2834" width="8.85546875" style="1" customWidth="1"/>
    <col min="2835" max="2835" width="5.85546875" style="1" customWidth="1"/>
    <col min="2836" max="2836" width="6.42578125" style="1" customWidth="1"/>
    <col min="2837" max="2837" width="6.85546875" style="1" customWidth="1"/>
    <col min="2838" max="2840" width="6.28515625" style="1" customWidth="1"/>
    <col min="2841" max="2841" width="5.85546875" style="1" customWidth="1"/>
    <col min="2842" max="3072" width="9.140625" style="1"/>
    <col min="3073" max="3073" width="22.42578125" style="1" customWidth="1"/>
    <col min="3074" max="3074" width="12.28515625" style="1" customWidth="1"/>
    <col min="3075" max="3075" width="8.42578125" style="1" customWidth="1"/>
    <col min="3076" max="3076" width="8.7109375" style="1" customWidth="1"/>
    <col min="3077" max="3077" width="9.5703125" style="1" customWidth="1"/>
    <col min="3078" max="3078" width="8.85546875" style="1" customWidth="1"/>
    <col min="3079" max="3079" width="8.7109375" style="1" customWidth="1"/>
    <col min="3080" max="3080" width="7.85546875" style="1" customWidth="1"/>
    <col min="3081" max="3081" width="12.5703125" style="1" customWidth="1"/>
    <col min="3082" max="3082" width="6" style="1" customWidth="1"/>
    <col min="3083" max="3083" width="6.42578125" style="1" customWidth="1"/>
    <col min="3084" max="3084" width="7.42578125" style="1" customWidth="1"/>
    <col min="3085" max="3085" width="6.85546875" style="1" customWidth="1"/>
    <col min="3086" max="3086" width="7.140625" style="1" customWidth="1"/>
    <col min="3087" max="3087" width="9.140625" style="1"/>
    <col min="3088" max="3088" width="7.140625" style="1" customWidth="1"/>
    <col min="3089" max="3089" width="11.28515625" style="1" customWidth="1"/>
    <col min="3090" max="3090" width="8.85546875" style="1" customWidth="1"/>
    <col min="3091" max="3091" width="5.85546875" style="1" customWidth="1"/>
    <col min="3092" max="3092" width="6.42578125" style="1" customWidth="1"/>
    <col min="3093" max="3093" width="6.85546875" style="1" customWidth="1"/>
    <col min="3094" max="3096" width="6.28515625" style="1" customWidth="1"/>
    <col min="3097" max="3097" width="5.85546875" style="1" customWidth="1"/>
    <col min="3098" max="3328" width="9.140625" style="1"/>
    <col min="3329" max="3329" width="22.42578125" style="1" customWidth="1"/>
    <col min="3330" max="3330" width="12.28515625" style="1" customWidth="1"/>
    <col min="3331" max="3331" width="8.42578125" style="1" customWidth="1"/>
    <col min="3332" max="3332" width="8.7109375" style="1" customWidth="1"/>
    <col min="3333" max="3333" width="9.5703125" style="1" customWidth="1"/>
    <col min="3334" max="3334" width="8.85546875" style="1" customWidth="1"/>
    <col min="3335" max="3335" width="8.7109375" style="1" customWidth="1"/>
    <col min="3336" max="3336" width="7.85546875" style="1" customWidth="1"/>
    <col min="3337" max="3337" width="12.5703125" style="1" customWidth="1"/>
    <col min="3338" max="3338" width="6" style="1" customWidth="1"/>
    <col min="3339" max="3339" width="6.42578125" style="1" customWidth="1"/>
    <col min="3340" max="3340" width="7.42578125" style="1" customWidth="1"/>
    <col min="3341" max="3341" width="6.85546875" style="1" customWidth="1"/>
    <col min="3342" max="3342" width="7.140625" style="1" customWidth="1"/>
    <col min="3343" max="3343" width="9.140625" style="1"/>
    <col min="3344" max="3344" width="7.140625" style="1" customWidth="1"/>
    <col min="3345" max="3345" width="11.28515625" style="1" customWidth="1"/>
    <col min="3346" max="3346" width="8.85546875" style="1" customWidth="1"/>
    <col min="3347" max="3347" width="5.85546875" style="1" customWidth="1"/>
    <col min="3348" max="3348" width="6.42578125" style="1" customWidth="1"/>
    <col min="3349" max="3349" width="6.85546875" style="1" customWidth="1"/>
    <col min="3350" max="3352" width="6.28515625" style="1" customWidth="1"/>
    <col min="3353" max="3353" width="5.85546875" style="1" customWidth="1"/>
    <col min="3354" max="3584" width="9.140625" style="1"/>
    <col min="3585" max="3585" width="22.42578125" style="1" customWidth="1"/>
    <col min="3586" max="3586" width="12.28515625" style="1" customWidth="1"/>
    <col min="3587" max="3587" width="8.42578125" style="1" customWidth="1"/>
    <col min="3588" max="3588" width="8.7109375" style="1" customWidth="1"/>
    <col min="3589" max="3589" width="9.5703125" style="1" customWidth="1"/>
    <col min="3590" max="3590" width="8.85546875" style="1" customWidth="1"/>
    <col min="3591" max="3591" width="8.7109375" style="1" customWidth="1"/>
    <col min="3592" max="3592" width="7.85546875" style="1" customWidth="1"/>
    <col min="3593" max="3593" width="12.5703125" style="1" customWidth="1"/>
    <col min="3594" max="3594" width="6" style="1" customWidth="1"/>
    <col min="3595" max="3595" width="6.42578125" style="1" customWidth="1"/>
    <col min="3596" max="3596" width="7.42578125" style="1" customWidth="1"/>
    <col min="3597" max="3597" width="6.85546875" style="1" customWidth="1"/>
    <col min="3598" max="3598" width="7.140625" style="1" customWidth="1"/>
    <col min="3599" max="3599" width="9.140625" style="1"/>
    <col min="3600" max="3600" width="7.140625" style="1" customWidth="1"/>
    <col min="3601" max="3601" width="11.28515625" style="1" customWidth="1"/>
    <col min="3602" max="3602" width="8.85546875" style="1" customWidth="1"/>
    <col min="3603" max="3603" width="5.85546875" style="1" customWidth="1"/>
    <col min="3604" max="3604" width="6.42578125" style="1" customWidth="1"/>
    <col min="3605" max="3605" width="6.85546875" style="1" customWidth="1"/>
    <col min="3606" max="3608" width="6.28515625" style="1" customWidth="1"/>
    <col min="3609" max="3609" width="5.85546875" style="1" customWidth="1"/>
    <col min="3610" max="3840" width="9.140625" style="1"/>
    <col min="3841" max="3841" width="22.42578125" style="1" customWidth="1"/>
    <col min="3842" max="3842" width="12.28515625" style="1" customWidth="1"/>
    <col min="3843" max="3843" width="8.42578125" style="1" customWidth="1"/>
    <col min="3844" max="3844" width="8.7109375" style="1" customWidth="1"/>
    <col min="3845" max="3845" width="9.5703125" style="1" customWidth="1"/>
    <col min="3846" max="3846" width="8.85546875" style="1" customWidth="1"/>
    <col min="3847" max="3847" width="8.7109375" style="1" customWidth="1"/>
    <col min="3848" max="3848" width="7.85546875" style="1" customWidth="1"/>
    <col min="3849" max="3849" width="12.5703125" style="1" customWidth="1"/>
    <col min="3850" max="3850" width="6" style="1" customWidth="1"/>
    <col min="3851" max="3851" width="6.42578125" style="1" customWidth="1"/>
    <col min="3852" max="3852" width="7.42578125" style="1" customWidth="1"/>
    <col min="3853" max="3853" width="6.85546875" style="1" customWidth="1"/>
    <col min="3854" max="3854" width="7.140625" style="1" customWidth="1"/>
    <col min="3855" max="3855" width="9.140625" style="1"/>
    <col min="3856" max="3856" width="7.140625" style="1" customWidth="1"/>
    <col min="3857" max="3857" width="11.28515625" style="1" customWidth="1"/>
    <col min="3858" max="3858" width="8.85546875" style="1" customWidth="1"/>
    <col min="3859" max="3859" width="5.85546875" style="1" customWidth="1"/>
    <col min="3860" max="3860" width="6.42578125" style="1" customWidth="1"/>
    <col min="3861" max="3861" width="6.85546875" style="1" customWidth="1"/>
    <col min="3862" max="3864" width="6.28515625" style="1" customWidth="1"/>
    <col min="3865" max="3865" width="5.85546875" style="1" customWidth="1"/>
    <col min="3866" max="4096" width="9.140625" style="1"/>
    <col min="4097" max="4097" width="22.42578125" style="1" customWidth="1"/>
    <col min="4098" max="4098" width="12.28515625" style="1" customWidth="1"/>
    <col min="4099" max="4099" width="8.42578125" style="1" customWidth="1"/>
    <col min="4100" max="4100" width="8.7109375" style="1" customWidth="1"/>
    <col min="4101" max="4101" width="9.5703125" style="1" customWidth="1"/>
    <col min="4102" max="4102" width="8.85546875" style="1" customWidth="1"/>
    <col min="4103" max="4103" width="8.7109375" style="1" customWidth="1"/>
    <col min="4104" max="4104" width="7.85546875" style="1" customWidth="1"/>
    <col min="4105" max="4105" width="12.5703125" style="1" customWidth="1"/>
    <col min="4106" max="4106" width="6" style="1" customWidth="1"/>
    <col min="4107" max="4107" width="6.42578125" style="1" customWidth="1"/>
    <col min="4108" max="4108" width="7.42578125" style="1" customWidth="1"/>
    <col min="4109" max="4109" width="6.85546875" style="1" customWidth="1"/>
    <col min="4110" max="4110" width="7.140625" style="1" customWidth="1"/>
    <col min="4111" max="4111" width="9.140625" style="1"/>
    <col min="4112" max="4112" width="7.140625" style="1" customWidth="1"/>
    <col min="4113" max="4113" width="11.28515625" style="1" customWidth="1"/>
    <col min="4114" max="4114" width="8.85546875" style="1" customWidth="1"/>
    <col min="4115" max="4115" width="5.85546875" style="1" customWidth="1"/>
    <col min="4116" max="4116" width="6.42578125" style="1" customWidth="1"/>
    <col min="4117" max="4117" width="6.85546875" style="1" customWidth="1"/>
    <col min="4118" max="4120" width="6.28515625" style="1" customWidth="1"/>
    <col min="4121" max="4121" width="5.85546875" style="1" customWidth="1"/>
    <col min="4122" max="4352" width="9.140625" style="1"/>
    <col min="4353" max="4353" width="22.42578125" style="1" customWidth="1"/>
    <col min="4354" max="4354" width="12.28515625" style="1" customWidth="1"/>
    <col min="4355" max="4355" width="8.42578125" style="1" customWidth="1"/>
    <col min="4356" max="4356" width="8.7109375" style="1" customWidth="1"/>
    <col min="4357" max="4357" width="9.5703125" style="1" customWidth="1"/>
    <col min="4358" max="4358" width="8.85546875" style="1" customWidth="1"/>
    <col min="4359" max="4359" width="8.7109375" style="1" customWidth="1"/>
    <col min="4360" max="4360" width="7.85546875" style="1" customWidth="1"/>
    <col min="4361" max="4361" width="12.5703125" style="1" customWidth="1"/>
    <col min="4362" max="4362" width="6" style="1" customWidth="1"/>
    <col min="4363" max="4363" width="6.42578125" style="1" customWidth="1"/>
    <col min="4364" max="4364" width="7.42578125" style="1" customWidth="1"/>
    <col min="4365" max="4365" width="6.85546875" style="1" customWidth="1"/>
    <col min="4366" max="4366" width="7.140625" style="1" customWidth="1"/>
    <col min="4367" max="4367" width="9.140625" style="1"/>
    <col min="4368" max="4368" width="7.140625" style="1" customWidth="1"/>
    <col min="4369" max="4369" width="11.28515625" style="1" customWidth="1"/>
    <col min="4370" max="4370" width="8.85546875" style="1" customWidth="1"/>
    <col min="4371" max="4371" width="5.85546875" style="1" customWidth="1"/>
    <col min="4372" max="4372" width="6.42578125" style="1" customWidth="1"/>
    <col min="4373" max="4373" width="6.85546875" style="1" customWidth="1"/>
    <col min="4374" max="4376" width="6.28515625" style="1" customWidth="1"/>
    <col min="4377" max="4377" width="5.85546875" style="1" customWidth="1"/>
    <col min="4378" max="4608" width="9.140625" style="1"/>
    <col min="4609" max="4609" width="22.42578125" style="1" customWidth="1"/>
    <col min="4610" max="4610" width="12.28515625" style="1" customWidth="1"/>
    <col min="4611" max="4611" width="8.42578125" style="1" customWidth="1"/>
    <col min="4612" max="4612" width="8.7109375" style="1" customWidth="1"/>
    <col min="4613" max="4613" width="9.5703125" style="1" customWidth="1"/>
    <col min="4614" max="4614" width="8.85546875" style="1" customWidth="1"/>
    <col min="4615" max="4615" width="8.7109375" style="1" customWidth="1"/>
    <col min="4616" max="4616" width="7.85546875" style="1" customWidth="1"/>
    <col min="4617" max="4617" width="12.5703125" style="1" customWidth="1"/>
    <col min="4618" max="4618" width="6" style="1" customWidth="1"/>
    <col min="4619" max="4619" width="6.42578125" style="1" customWidth="1"/>
    <col min="4620" max="4620" width="7.42578125" style="1" customWidth="1"/>
    <col min="4621" max="4621" width="6.85546875" style="1" customWidth="1"/>
    <col min="4622" max="4622" width="7.140625" style="1" customWidth="1"/>
    <col min="4623" max="4623" width="9.140625" style="1"/>
    <col min="4624" max="4624" width="7.140625" style="1" customWidth="1"/>
    <col min="4625" max="4625" width="11.28515625" style="1" customWidth="1"/>
    <col min="4626" max="4626" width="8.85546875" style="1" customWidth="1"/>
    <col min="4627" max="4627" width="5.85546875" style="1" customWidth="1"/>
    <col min="4628" max="4628" width="6.42578125" style="1" customWidth="1"/>
    <col min="4629" max="4629" width="6.85546875" style="1" customWidth="1"/>
    <col min="4630" max="4632" width="6.28515625" style="1" customWidth="1"/>
    <col min="4633" max="4633" width="5.85546875" style="1" customWidth="1"/>
    <col min="4634" max="4864" width="9.140625" style="1"/>
    <col min="4865" max="4865" width="22.42578125" style="1" customWidth="1"/>
    <col min="4866" max="4866" width="12.28515625" style="1" customWidth="1"/>
    <col min="4867" max="4867" width="8.42578125" style="1" customWidth="1"/>
    <col min="4868" max="4868" width="8.7109375" style="1" customWidth="1"/>
    <col min="4869" max="4869" width="9.5703125" style="1" customWidth="1"/>
    <col min="4870" max="4870" width="8.85546875" style="1" customWidth="1"/>
    <col min="4871" max="4871" width="8.7109375" style="1" customWidth="1"/>
    <col min="4872" max="4872" width="7.85546875" style="1" customWidth="1"/>
    <col min="4873" max="4873" width="12.5703125" style="1" customWidth="1"/>
    <col min="4874" max="4874" width="6" style="1" customWidth="1"/>
    <col min="4875" max="4875" width="6.42578125" style="1" customWidth="1"/>
    <col min="4876" max="4876" width="7.42578125" style="1" customWidth="1"/>
    <col min="4877" max="4877" width="6.85546875" style="1" customWidth="1"/>
    <col min="4878" max="4878" width="7.140625" style="1" customWidth="1"/>
    <col min="4879" max="4879" width="9.140625" style="1"/>
    <col min="4880" max="4880" width="7.140625" style="1" customWidth="1"/>
    <col min="4881" max="4881" width="11.28515625" style="1" customWidth="1"/>
    <col min="4882" max="4882" width="8.85546875" style="1" customWidth="1"/>
    <col min="4883" max="4883" width="5.85546875" style="1" customWidth="1"/>
    <col min="4884" max="4884" width="6.42578125" style="1" customWidth="1"/>
    <col min="4885" max="4885" width="6.85546875" style="1" customWidth="1"/>
    <col min="4886" max="4888" width="6.28515625" style="1" customWidth="1"/>
    <col min="4889" max="4889" width="5.85546875" style="1" customWidth="1"/>
    <col min="4890" max="5120" width="9.140625" style="1"/>
    <col min="5121" max="5121" width="22.42578125" style="1" customWidth="1"/>
    <col min="5122" max="5122" width="12.28515625" style="1" customWidth="1"/>
    <col min="5123" max="5123" width="8.42578125" style="1" customWidth="1"/>
    <col min="5124" max="5124" width="8.7109375" style="1" customWidth="1"/>
    <col min="5125" max="5125" width="9.5703125" style="1" customWidth="1"/>
    <col min="5126" max="5126" width="8.85546875" style="1" customWidth="1"/>
    <col min="5127" max="5127" width="8.7109375" style="1" customWidth="1"/>
    <col min="5128" max="5128" width="7.85546875" style="1" customWidth="1"/>
    <col min="5129" max="5129" width="12.5703125" style="1" customWidth="1"/>
    <col min="5130" max="5130" width="6" style="1" customWidth="1"/>
    <col min="5131" max="5131" width="6.42578125" style="1" customWidth="1"/>
    <col min="5132" max="5132" width="7.42578125" style="1" customWidth="1"/>
    <col min="5133" max="5133" width="6.85546875" style="1" customWidth="1"/>
    <col min="5134" max="5134" width="7.140625" style="1" customWidth="1"/>
    <col min="5135" max="5135" width="9.140625" style="1"/>
    <col min="5136" max="5136" width="7.140625" style="1" customWidth="1"/>
    <col min="5137" max="5137" width="11.28515625" style="1" customWidth="1"/>
    <col min="5138" max="5138" width="8.85546875" style="1" customWidth="1"/>
    <col min="5139" max="5139" width="5.85546875" style="1" customWidth="1"/>
    <col min="5140" max="5140" width="6.42578125" style="1" customWidth="1"/>
    <col min="5141" max="5141" width="6.85546875" style="1" customWidth="1"/>
    <col min="5142" max="5144" width="6.28515625" style="1" customWidth="1"/>
    <col min="5145" max="5145" width="5.85546875" style="1" customWidth="1"/>
    <col min="5146" max="5376" width="9.140625" style="1"/>
    <col min="5377" max="5377" width="22.42578125" style="1" customWidth="1"/>
    <col min="5378" max="5378" width="12.28515625" style="1" customWidth="1"/>
    <col min="5379" max="5379" width="8.42578125" style="1" customWidth="1"/>
    <col min="5380" max="5380" width="8.7109375" style="1" customWidth="1"/>
    <col min="5381" max="5381" width="9.5703125" style="1" customWidth="1"/>
    <col min="5382" max="5382" width="8.85546875" style="1" customWidth="1"/>
    <col min="5383" max="5383" width="8.7109375" style="1" customWidth="1"/>
    <col min="5384" max="5384" width="7.85546875" style="1" customWidth="1"/>
    <col min="5385" max="5385" width="12.5703125" style="1" customWidth="1"/>
    <col min="5386" max="5386" width="6" style="1" customWidth="1"/>
    <col min="5387" max="5387" width="6.42578125" style="1" customWidth="1"/>
    <col min="5388" max="5388" width="7.42578125" style="1" customWidth="1"/>
    <col min="5389" max="5389" width="6.85546875" style="1" customWidth="1"/>
    <col min="5390" max="5390" width="7.140625" style="1" customWidth="1"/>
    <col min="5391" max="5391" width="9.140625" style="1"/>
    <col min="5392" max="5392" width="7.140625" style="1" customWidth="1"/>
    <col min="5393" max="5393" width="11.28515625" style="1" customWidth="1"/>
    <col min="5394" max="5394" width="8.85546875" style="1" customWidth="1"/>
    <col min="5395" max="5395" width="5.85546875" style="1" customWidth="1"/>
    <col min="5396" max="5396" width="6.42578125" style="1" customWidth="1"/>
    <col min="5397" max="5397" width="6.85546875" style="1" customWidth="1"/>
    <col min="5398" max="5400" width="6.28515625" style="1" customWidth="1"/>
    <col min="5401" max="5401" width="5.85546875" style="1" customWidth="1"/>
    <col min="5402" max="5632" width="9.140625" style="1"/>
    <col min="5633" max="5633" width="22.42578125" style="1" customWidth="1"/>
    <col min="5634" max="5634" width="12.28515625" style="1" customWidth="1"/>
    <col min="5635" max="5635" width="8.42578125" style="1" customWidth="1"/>
    <col min="5636" max="5636" width="8.7109375" style="1" customWidth="1"/>
    <col min="5637" max="5637" width="9.5703125" style="1" customWidth="1"/>
    <col min="5638" max="5638" width="8.85546875" style="1" customWidth="1"/>
    <col min="5639" max="5639" width="8.7109375" style="1" customWidth="1"/>
    <col min="5640" max="5640" width="7.85546875" style="1" customWidth="1"/>
    <col min="5641" max="5641" width="12.5703125" style="1" customWidth="1"/>
    <col min="5642" max="5642" width="6" style="1" customWidth="1"/>
    <col min="5643" max="5643" width="6.42578125" style="1" customWidth="1"/>
    <col min="5644" max="5644" width="7.42578125" style="1" customWidth="1"/>
    <col min="5645" max="5645" width="6.85546875" style="1" customWidth="1"/>
    <col min="5646" max="5646" width="7.140625" style="1" customWidth="1"/>
    <col min="5647" max="5647" width="9.140625" style="1"/>
    <col min="5648" max="5648" width="7.140625" style="1" customWidth="1"/>
    <col min="5649" max="5649" width="11.28515625" style="1" customWidth="1"/>
    <col min="5650" max="5650" width="8.85546875" style="1" customWidth="1"/>
    <col min="5651" max="5651" width="5.85546875" style="1" customWidth="1"/>
    <col min="5652" max="5652" width="6.42578125" style="1" customWidth="1"/>
    <col min="5653" max="5653" width="6.85546875" style="1" customWidth="1"/>
    <col min="5654" max="5656" width="6.28515625" style="1" customWidth="1"/>
    <col min="5657" max="5657" width="5.85546875" style="1" customWidth="1"/>
    <col min="5658" max="5888" width="9.140625" style="1"/>
    <col min="5889" max="5889" width="22.42578125" style="1" customWidth="1"/>
    <col min="5890" max="5890" width="12.28515625" style="1" customWidth="1"/>
    <col min="5891" max="5891" width="8.42578125" style="1" customWidth="1"/>
    <col min="5892" max="5892" width="8.7109375" style="1" customWidth="1"/>
    <col min="5893" max="5893" width="9.5703125" style="1" customWidth="1"/>
    <col min="5894" max="5894" width="8.85546875" style="1" customWidth="1"/>
    <col min="5895" max="5895" width="8.7109375" style="1" customWidth="1"/>
    <col min="5896" max="5896" width="7.85546875" style="1" customWidth="1"/>
    <col min="5897" max="5897" width="12.5703125" style="1" customWidth="1"/>
    <col min="5898" max="5898" width="6" style="1" customWidth="1"/>
    <col min="5899" max="5899" width="6.42578125" style="1" customWidth="1"/>
    <col min="5900" max="5900" width="7.42578125" style="1" customWidth="1"/>
    <col min="5901" max="5901" width="6.85546875" style="1" customWidth="1"/>
    <col min="5902" max="5902" width="7.140625" style="1" customWidth="1"/>
    <col min="5903" max="5903" width="9.140625" style="1"/>
    <col min="5904" max="5904" width="7.140625" style="1" customWidth="1"/>
    <col min="5905" max="5905" width="11.28515625" style="1" customWidth="1"/>
    <col min="5906" max="5906" width="8.85546875" style="1" customWidth="1"/>
    <col min="5907" max="5907" width="5.85546875" style="1" customWidth="1"/>
    <col min="5908" max="5908" width="6.42578125" style="1" customWidth="1"/>
    <col min="5909" max="5909" width="6.85546875" style="1" customWidth="1"/>
    <col min="5910" max="5912" width="6.28515625" style="1" customWidth="1"/>
    <col min="5913" max="5913" width="5.85546875" style="1" customWidth="1"/>
    <col min="5914" max="6144" width="9.140625" style="1"/>
    <col min="6145" max="6145" width="22.42578125" style="1" customWidth="1"/>
    <col min="6146" max="6146" width="12.28515625" style="1" customWidth="1"/>
    <col min="6147" max="6147" width="8.42578125" style="1" customWidth="1"/>
    <col min="6148" max="6148" width="8.7109375" style="1" customWidth="1"/>
    <col min="6149" max="6149" width="9.5703125" style="1" customWidth="1"/>
    <col min="6150" max="6150" width="8.85546875" style="1" customWidth="1"/>
    <col min="6151" max="6151" width="8.7109375" style="1" customWidth="1"/>
    <col min="6152" max="6152" width="7.85546875" style="1" customWidth="1"/>
    <col min="6153" max="6153" width="12.5703125" style="1" customWidth="1"/>
    <col min="6154" max="6154" width="6" style="1" customWidth="1"/>
    <col min="6155" max="6155" width="6.42578125" style="1" customWidth="1"/>
    <col min="6156" max="6156" width="7.42578125" style="1" customWidth="1"/>
    <col min="6157" max="6157" width="6.85546875" style="1" customWidth="1"/>
    <col min="6158" max="6158" width="7.140625" style="1" customWidth="1"/>
    <col min="6159" max="6159" width="9.140625" style="1"/>
    <col min="6160" max="6160" width="7.140625" style="1" customWidth="1"/>
    <col min="6161" max="6161" width="11.28515625" style="1" customWidth="1"/>
    <col min="6162" max="6162" width="8.85546875" style="1" customWidth="1"/>
    <col min="6163" max="6163" width="5.85546875" style="1" customWidth="1"/>
    <col min="6164" max="6164" width="6.42578125" style="1" customWidth="1"/>
    <col min="6165" max="6165" width="6.85546875" style="1" customWidth="1"/>
    <col min="6166" max="6168" width="6.28515625" style="1" customWidth="1"/>
    <col min="6169" max="6169" width="5.85546875" style="1" customWidth="1"/>
    <col min="6170" max="6400" width="9.140625" style="1"/>
    <col min="6401" max="6401" width="22.42578125" style="1" customWidth="1"/>
    <col min="6402" max="6402" width="12.28515625" style="1" customWidth="1"/>
    <col min="6403" max="6403" width="8.42578125" style="1" customWidth="1"/>
    <col min="6404" max="6404" width="8.7109375" style="1" customWidth="1"/>
    <col min="6405" max="6405" width="9.5703125" style="1" customWidth="1"/>
    <col min="6406" max="6406" width="8.85546875" style="1" customWidth="1"/>
    <col min="6407" max="6407" width="8.7109375" style="1" customWidth="1"/>
    <col min="6408" max="6408" width="7.85546875" style="1" customWidth="1"/>
    <col min="6409" max="6409" width="12.5703125" style="1" customWidth="1"/>
    <col min="6410" max="6410" width="6" style="1" customWidth="1"/>
    <col min="6411" max="6411" width="6.42578125" style="1" customWidth="1"/>
    <col min="6412" max="6412" width="7.42578125" style="1" customWidth="1"/>
    <col min="6413" max="6413" width="6.85546875" style="1" customWidth="1"/>
    <col min="6414" max="6414" width="7.140625" style="1" customWidth="1"/>
    <col min="6415" max="6415" width="9.140625" style="1"/>
    <col min="6416" max="6416" width="7.140625" style="1" customWidth="1"/>
    <col min="6417" max="6417" width="11.28515625" style="1" customWidth="1"/>
    <col min="6418" max="6418" width="8.85546875" style="1" customWidth="1"/>
    <col min="6419" max="6419" width="5.85546875" style="1" customWidth="1"/>
    <col min="6420" max="6420" width="6.42578125" style="1" customWidth="1"/>
    <col min="6421" max="6421" width="6.85546875" style="1" customWidth="1"/>
    <col min="6422" max="6424" width="6.28515625" style="1" customWidth="1"/>
    <col min="6425" max="6425" width="5.85546875" style="1" customWidth="1"/>
    <col min="6426" max="6656" width="9.140625" style="1"/>
    <col min="6657" max="6657" width="22.42578125" style="1" customWidth="1"/>
    <col min="6658" max="6658" width="12.28515625" style="1" customWidth="1"/>
    <col min="6659" max="6659" width="8.42578125" style="1" customWidth="1"/>
    <col min="6660" max="6660" width="8.7109375" style="1" customWidth="1"/>
    <col min="6661" max="6661" width="9.5703125" style="1" customWidth="1"/>
    <col min="6662" max="6662" width="8.85546875" style="1" customWidth="1"/>
    <col min="6663" max="6663" width="8.7109375" style="1" customWidth="1"/>
    <col min="6664" max="6664" width="7.85546875" style="1" customWidth="1"/>
    <col min="6665" max="6665" width="12.5703125" style="1" customWidth="1"/>
    <col min="6666" max="6666" width="6" style="1" customWidth="1"/>
    <col min="6667" max="6667" width="6.42578125" style="1" customWidth="1"/>
    <col min="6668" max="6668" width="7.42578125" style="1" customWidth="1"/>
    <col min="6669" max="6669" width="6.85546875" style="1" customWidth="1"/>
    <col min="6670" max="6670" width="7.140625" style="1" customWidth="1"/>
    <col min="6671" max="6671" width="9.140625" style="1"/>
    <col min="6672" max="6672" width="7.140625" style="1" customWidth="1"/>
    <col min="6673" max="6673" width="11.28515625" style="1" customWidth="1"/>
    <col min="6674" max="6674" width="8.85546875" style="1" customWidth="1"/>
    <col min="6675" max="6675" width="5.85546875" style="1" customWidth="1"/>
    <col min="6676" max="6676" width="6.42578125" style="1" customWidth="1"/>
    <col min="6677" max="6677" width="6.85546875" style="1" customWidth="1"/>
    <col min="6678" max="6680" width="6.28515625" style="1" customWidth="1"/>
    <col min="6681" max="6681" width="5.85546875" style="1" customWidth="1"/>
    <col min="6682" max="6912" width="9.140625" style="1"/>
    <col min="6913" max="6913" width="22.42578125" style="1" customWidth="1"/>
    <col min="6914" max="6914" width="12.28515625" style="1" customWidth="1"/>
    <col min="6915" max="6915" width="8.42578125" style="1" customWidth="1"/>
    <col min="6916" max="6916" width="8.7109375" style="1" customWidth="1"/>
    <col min="6917" max="6917" width="9.5703125" style="1" customWidth="1"/>
    <col min="6918" max="6918" width="8.85546875" style="1" customWidth="1"/>
    <col min="6919" max="6919" width="8.7109375" style="1" customWidth="1"/>
    <col min="6920" max="6920" width="7.85546875" style="1" customWidth="1"/>
    <col min="6921" max="6921" width="12.5703125" style="1" customWidth="1"/>
    <col min="6922" max="6922" width="6" style="1" customWidth="1"/>
    <col min="6923" max="6923" width="6.42578125" style="1" customWidth="1"/>
    <col min="6924" max="6924" width="7.42578125" style="1" customWidth="1"/>
    <col min="6925" max="6925" width="6.85546875" style="1" customWidth="1"/>
    <col min="6926" max="6926" width="7.140625" style="1" customWidth="1"/>
    <col min="6927" max="6927" width="9.140625" style="1"/>
    <col min="6928" max="6928" width="7.140625" style="1" customWidth="1"/>
    <col min="6929" max="6929" width="11.28515625" style="1" customWidth="1"/>
    <col min="6930" max="6930" width="8.85546875" style="1" customWidth="1"/>
    <col min="6931" max="6931" width="5.85546875" style="1" customWidth="1"/>
    <col min="6932" max="6932" width="6.42578125" style="1" customWidth="1"/>
    <col min="6933" max="6933" width="6.85546875" style="1" customWidth="1"/>
    <col min="6934" max="6936" width="6.28515625" style="1" customWidth="1"/>
    <col min="6937" max="6937" width="5.85546875" style="1" customWidth="1"/>
    <col min="6938" max="7168" width="9.140625" style="1"/>
    <col min="7169" max="7169" width="22.42578125" style="1" customWidth="1"/>
    <col min="7170" max="7170" width="12.28515625" style="1" customWidth="1"/>
    <col min="7171" max="7171" width="8.42578125" style="1" customWidth="1"/>
    <col min="7172" max="7172" width="8.7109375" style="1" customWidth="1"/>
    <col min="7173" max="7173" width="9.5703125" style="1" customWidth="1"/>
    <col min="7174" max="7174" width="8.85546875" style="1" customWidth="1"/>
    <col min="7175" max="7175" width="8.7109375" style="1" customWidth="1"/>
    <col min="7176" max="7176" width="7.85546875" style="1" customWidth="1"/>
    <col min="7177" max="7177" width="12.5703125" style="1" customWidth="1"/>
    <col min="7178" max="7178" width="6" style="1" customWidth="1"/>
    <col min="7179" max="7179" width="6.42578125" style="1" customWidth="1"/>
    <col min="7180" max="7180" width="7.42578125" style="1" customWidth="1"/>
    <col min="7181" max="7181" width="6.85546875" style="1" customWidth="1"/>
    <col min="7182" max="7182" width="7.140625" style="1" customWidth="1"/>
    <col min="7183" max="7183" width="9.140625" style="1"/>
    <col min="7184" max="7184" width="7.140625" style="1" customWidth="1"/>
    <col min="7185" max="7185" width="11.28515625" style="1" customWidth="1"/>
    <col min="7186" max="7186" width="8.85546875" style="1" customWidth="1"/>
    <col min="7187" max="7187" width="5.85546875" style="1" customWidth="1"/>
    <col min="7188" max="7188" width="6.42578125" style="1" customWidth="1"/>
    <col min="7189" max="7189" width="6.85546875" style="1" customWidth="1"/>
    <col min="7190" max="7192" width="6.28515625" style="1" customWidth="1"/>
    <col min="7193" max="7193" width="5.85546875" style="1" customWidth="1"/>
    <col min="7194" max="7424" width="9.140625" style="1"/>
    <col min="7425" max="7425" width="22.42578125" style="1" customWidth="1"/>
    <col min="7426" max="7426" width="12.28515625" style="1" customWidth="1"/>
    <col min="7427" max="7427" width="8.42578125" style="1" customWidth="1"/>
    <col min="7428" max="7428" width="8.7109375" style="1" customWidth="1"/>
    <col min="7429" max="7429" width="9.5703125" style="1" customWidth="1"/>
    <col min="7430" max="7430" width="8.85546875" style="1" customWidth="1"/>
    <col min="7431" max="7431" width="8.7109375" style="1" customWidth="1"/>
    <col min="7432" max="7432" width="7.85546875" style="1" customWidth="1"/>
    <col min="7433" max="7433" width="12.5703125" style="1" customWidth="1"/>
    <col min="7434" max="7434" width="6" style="1" customWidth="1"/>
    <col min="7435" max="7435" width="6.42578125" style="1" customWidth="1"/>
    <col min="7436" max="7436" width="7.42578125" style="1" customWidth="1"/>
    <col min="7437" max="7437" width="6.85546875" style="1" customWidth="1"/>
    <col min="7438" max="7438" width="7.140625" style="1" customWidth="1"/>
    <col min="7439" max="7439" width="9.140625" style="1"/>
    <col min="7440" max="7440" width="7.140625" style="1" customWidth="1"/>
    <col min="7441" max="7441" width="11.28515625" style="1" customWidth="1"/>
    <col min="7442" max="7442" width="8.85546875" style="1" customWidth="1"/>
    <col min="7443" max="7443" width="5.85546875" style="1" customWidth="1"/>
    <col min="7444" max="7444" width="6.42578125" style="1" customWidth="1"/>
    <col min="7445" max="7445" width="6.85546875" style="1" customWidth="1"/>
    <col min="7446" max="7448" width="6.28515625" style="1" customWidth="1"/>
    <col min="7449" max="7449" width="5.85546875" style="1" customWidth="1"/>
    <col min="7450" max="7680" width="9.140625" style="1"/>
    <col min="7681" max="7681" width="22.42578125" style="1" customWidth="1"/>
    <col min="7682" max="7682" width="12.28515625" style="1" customWidth="1"/>
    <col min="7683" max="7683" width="8.42578125" style="1" customWidth="1"/>
    <col min="7684" max="7684" width="8.7109375" style="1" customWidth="1"/>
    <col min="7685" max="7685" width="9.5703125" style="1" customWidth="1"/>
    <col min="7686" max="7686" width="8.85546875" style="1" customWidth="1"/>
    <col min="7687" max="7687" width="8.7109375" style="1" customWidth="1"/>
    <col min="7688" max="7688" width="7.85546875" style="1" customWidth="1"/>
    <col min="7689" max="7689" width="12.5703125" style="1" customWidth="1"/>
    <col min="7690" max="7690" width="6" style="1" customWidth="1"/>
    <col min="7691" max="7691" width="6.42578125" style="1" customWidth="1"/>
    <col min="7692" max="7692" width="7.42578125" style="1" customWidth="1"/>
    <col min="7693" max="7693" width="6.85546875" style="1" customWidth="1"/>
    <col min="7694" max="7694" width="7.140625" style="1" customWidth="1"/>
    <col min="7695" max="7695" width="9.140625" style="1"/>
    <col min="7696" max="7696" width="7.140625" style="1" customWidth="1"/>
    <col min="7697" max="7697" width="11.28515625" style="1" customWidth="1"/>
    <col min="7698" max="7698" width="8.85546875" style="1" customWidth="1"/>
    <col min="7699" max="7699" width="5.85546875" style="1" customWidth="1"/>
    <col min="7700" max="7700" width="6.42578125" style="1" customWidth="1"/>
    <col min="7701" max="7701" width="6.85546875" style="1" customWidth="1"/>
    <col min="7702" max="7704" width="6.28515625" style="1" customWidth="1"/>
    <col min="7705" max="7705" width="5.85546875" style="1" customWidth="1"/>
    <col min="7706" max="7936" width="9.140625" style="1"/>
    <col min="7937" max="7937" width="22.42578125" style="1" customWidth="1"/>
    <col min="7938" max="7938" width="12.28515625" style="1" customWidth="1"/>
    <col min="7939" max="7939" width="8.42578125" style="1" customWidth="1"/>
    <col min="7940" max="7940" width="8.7109375" style="1" customWidth="1"/>
    <col min="7941" max="7941" width="9.5703125" style="1" customWidth="1"/>
    <col min="7942" max="7942" width="8.85546875" style="1" customWidth="1"/>
    <col min="7943" max="7943" width="8.7109375" style="1" customWidth="1"/>
    <col min="7944" max="7944" width="7.85546875" style="1" customWidth="1"/>
    <col min="7945" max="7945" width="12.5703125" style="1" customWidth="1"/>
    <col min="7946" max="7946" width="6" style="1" customWidth="1"/>
    <col min="7947" max="7947" width="6.42578125" style="1" customWidth="1"/>
    <col min="7948" max="7948" width="7.42578125" style="1" customWidth="1"/>
    <col min="7949" max="7949" width="6.85546875" style="1" customWidth="1"/>
    <col min="7950" max="7950" width="7.140625" style="1" customWidth="1"/>
    <col min="7951" max="7951" width="9.140625" style="1"/>
    <col min="7952" max="7952" width="7.140625" style="1" customWidth="1"/>
    <col min="7953" max="7953" width="11.28515625" style="1" customWidth="1"/>
    <col min="7954" max="7954" width="8.85546875" style="1" customWidth="1"/>
    <col min="7955" max="7955" width="5.85546875" style="1" customWidth="1"/>
    <col min="7956" max="7956" width="6.42578125" style="1" customWidth="1"/>
    <col min="7957" max="7957" width="6.85546875" style="1" customWidth="1"/>
    <col min="7958" max="7960" width="6.28515625" style="1" customWidth="1"/>
    <col min="7961" max="7961" width="5.85546875" style="1" customWidth="1"/>
    <col min="7962" max="8192" width="9.140625" style="1"/>
    <col min="8193" max="8193" width="22.42578125" style="1" customWidth="1"/>
    <col min="8194" max="8194" width="12.28515625" style="1" customWidth="1"/>
    <col min="8195" max="8195" width="8.42578125" style="1" customWidth="1"/>
    <col min="8196" max="8196" width="8.7109375" style="1" customWidth="1"/>
    <col min="8197" max="8197" width="9.5703125" style="1" customWidth="1"/>
    <col min="8198" max="8198" width="8.85546875" style="1" customWidth="1"/>
    <col min="8199" max="8199" width="8.7109375" style="1" customWidth="1"/>
    <col min="8200" max="8200" width="7.85546875" style="1" customWidth="1"/>
    <col min="8201" max="8201" width="12.5703125" style="1" customWidth="1"/>
    <col min="8202" max="8202" width="6" style="1" customWidth="1"/>
    <col min="8203" max="8203" width="6.42578125" style="1" customWidth="1"/>
    <col min="8204" max="8204" width="7.42578125" style="1" customWidth="1"/>
    <col min="8205" max="8205" width="6.85546875" style="1" customWidth="1"/>
    <col min="8206" max="8206" width="7.140625" style="1" customWidth="1"/>
    <col min="8207" max="8207" width="9.140625" style="1"/>
    <col min="8208" max="8208" width="7.140625" style="1" customWidth="1"/>
    <col min="8209" max="8209" width="11.28515625" style="1" customWidth="1"/>
    <col min="8210" max="8210" width="8.85546875" style="1" customWidth="1"/>
    <col min="8211" max="8211" width="5.85546875" style="1" customWidth="1"/>
    <col min="8212" max="8212" width="6.42578125" style="1" customWidth="1"/>
    <col min="8213" max="8213" width="6.85546875" style="1" customWidth="1"/>
    <col min="8214" max="8216" width="6.28515625" style="1" customWidth="1"/>
    <col min="8217" max="8217" width="5.85546875" style="1" customWidth="1"/>
    <col min="8218" max="8448" width="9.140625" style="1"/>
    <col min="8449" max="8449" width="22.42578125" style="1" customWidth="1"/>
    <col min="8450" max="8450" width="12.28515625" style="1" customWidth="1"/>
    <col min="8451" max="8451" width="8.42578125" style="1" customWidth="1"/>
    <col min="8452" max="8452" width="8.7109375" style="1" customWidth="1"/>
    <col min="8453" max="8453" width="9.5703125" style="1" customWidth="1"/>
    <col min="8454" max="8454" width="8.85546875" style="1" customWidth="1"/>
    <col min="8455" max="8455" width="8.7109375" style="1" customWidth="1"/>
    <col min="8456" max="8456" width="7.85546875" style="1" customWidth="1"/>
    <col min="8457" max="8457" width="12.5703125" style="1" customWidth="1"/>
    <col min="8458" max="8458" width="6" style="1" customWidth="1"/>
    <col min="8459" max="8459" width="6.42578125" style="1" customWidth="1"/>
    <col min="8460" max="8460" width="7.42578125" style="1" customWidth="1"/>
    <col min="8461" max="8461" width="6.85546875" style="1" customWidth="1"/>
    <col min="8462" max="8462" width="7.140625" style="1" customWidth="1"/>
    <col min="8463" max="8463" width="9.140625" style="1"/>
    <col min="8464" max="8464" width="7.140625" style="1" customWidth="1"/>
    <col min="8465" max="8465" width="11.28515625" style="1" customWidth="1"/>
    <col min="8466" max="8466" width="8.85546875" style="1" customWidth="1"/>
    <col min="8467" max="8467" width="5.85546875" style="1" customWidth="1"/>
    <col min="8468" max="8468" width="6.42578125" style="1" customWidth="1"/>
    <col min="8469" max="8469" width="6.85546875" style="1" customWidth="1"/>
    <col min="8470" max="8472" width="6.28515625" style="1" customWidth="1"/>
    <col min="8473" max="8473" width="5.85546875" style="1" customWidth="1"/>
    <col min="8474" max="8704" width="9.140625" style="1"/>
    <col min="8705" max="8705" width="22.42578125" style="1" customWidth="1"/>
    <col min="8706" max="8706" width="12.28515625" style="1" customWidth="1"/>
    <col min="8707" max="8707" width="8.42578125" style="1" customWidth="1"/>
    <col min="8708" max="8708" width="8.7109375" style="1" customWidth="1"/>
    <col min="8709" max="8709" width="9.5703125" style="1" customWidth="1"/>
    <col min="8710" max="8710" width="8.85546875" style="1" customWidth="1"/>
    <col min="8711" max="8711" width="8.7109375" style="1" customWidth="1"/>
    <col min="8712" max="8712" width="7.85546875" style="1" customWidth="1"/>
    <col min="8713" max="8713" width="12.5703125" style="1" customWidth="1"/>
    <col min="8714" max="8714" width="6" style="1" customWidth="1"/>
    <col min="8715" max="8715" width="6.42578125" style="1" customWidth="1"/>
    <col min="8716" max="8716" width="7.42578125" style="1" customWidth="1"/>
    <col min="8717" max="8717" width="6.85546875" style="1" customWidth="1"/>
    <col min="8718" max="8718" width="7.140625" style="1" customWidth="1"/>
    <col min="8719" max="8719" width="9.140625" style="1"/>
    <col min="8720" max="8720" width="7.140625" style="1" customWidth="1"/>
    <col min="8721" max="8721" width="11.28515625" style="1" customWidth="1"/>
    <col min="8722" max="8722" width="8.85546875" style="1" customWidth="1"/>
    <col min="8723" max="8723" width="5.85546875" style="1" customWidth="1"/>
    <col min="8724" max="8724" width="6.42578125" style="1" customWidth="1"/>
    <col min="8725" max="8725" width="6.85546875" style="1" customWidth="1"/>
    <col min="8726" max="8728" width="6.28515625" style="1" customWidth="1"/>
    <col min="8729" max="8729" width="5.85546875" style="1" customWidth="1"/>
    <col min="8730" max="8960" width="9.140625" style="1"/>
    <col min="8961" max="8961" width="22.42578125" style="1" customWidth="1"/>
    <col min="8962" max="8962" width="12.28515625" style="1" customWidth="1"/>
    <col min="8963" max="8963" width="8.42578125" style="1" customWidth="1"/>
    <col min="8964" max="8964" width="8.7109375" style="1" customWidth="1"/>
    <col min="8965" max="8965" width="9.5703125" style="1" customWidth="1"/>
    <col min="8966" max="8966" width="8.85546875" style="1" customWidth="1"/>
    <col min="8967" max="8967" width="8.7109375" style="1" customWidth="1"/>
    <col min="8968" max="8968" width="7.85546875" style="1" customWidth="1"/>
    <col min="8969" max="8969" width="12.5703125" style="1" customWidth="1"/>
    <col min="8970" max="8970" width="6" style="1" customWidth="1"/>
    <col min="8971" max="8971" width="6.42578125" style="1" customWidth="1"/>
    <col min="8972" max="8972" width="7.42578125" style="1" customWidth="1"/>
    <col min="8973" max="8973" width="6.85546875" style="1" customWidth="1"/>
    <col min="8974" max="8974" width="7.140625" style="1" customWidth="1"/>
    <col min="8975" max="8975" width="9.140625" style="1"/>
    <col min="8976" max="8976" width="7.140625" style="1" customWidth="1"/>
    <col min="8977" max="8977" width="11.28515625" style="1" customWidth="1"/>
    <col min="8978" max="8978" width="8.85546875" style="1" customWidth="1"/>
    <col min="8979" max="8979" width="5.85546875" style="1" customWidth="1"/>
    <col min="8980" max="8980" width="6.42578125" style="1" customWidth="1"/>
    <col min="8981" max="8981" width="6.85546875" style="1" customWidth="1"/>
    <col min="8982" max="8984" width="6.28515625" style="1" customWidth="1"/>
    <col min="8985" max="8985" width="5.85546875" style="1" customWidth="1"/>
    <col min="8986" max="9216" width="9.140625" style="1"/>
    <col min="9217" max="9217" width="22.42578125" style="1" customWidth="1"/>
    <col min="9218" max="9218" width="12.28515625" style="1" customWidth="1"/>
    <col min="9219" max="9219" width="8.42578125" style="1" customWidth="1"/>
    <col min="9220" max="9220" width="8.7109375" style="1" customWidth="1"/>
    <col min="9221" max="9221" width="9.5703125" style="1" customWidth="1"/>
    <col min="9222" max="9222" width="8.85546875" style="1" customWidth="1"/>
    <col min="9223" max="9223" width="8.7109375" style="1" customWidth="1"/>
    <col min="9224" max="9224" width="7.85546875" style="1" customWidth="1"/>
    <col min="9225" max="9225" width="12.5703125" style="1" customWidth="1"/>
    <col min="9226" max="9226" width="6" style="1" customWidth="1"/>
    <col min="9227" max="9227" width="6.42578125" style="1" customWidth="1"/>
    <col min="9228" max="9228" width="7.42578125" style="1" customWidth="1"/>
    <col min="9229" max="9229" width="6.85546875" style="1" customWidth="1"/>
    <col min="9230" max="9230" width="7.140625" style="1" customWidth="1"/>
    <col min="9231" max="9231" width="9.140625" style="1"/>
    <col min="9232" max="9232" width="7.140625" style="1" customWidth="1"/>
    <col min="9233" max="9233" width="11.28515625" style="1" customWidth="1"/>
    <col min="9234" max="9234" width="8.85546875" style="1" customWidth="1"/>
    <col min="9235" max="9235" width="5.85546875" style="1" customWidth="1"/>
    <col min="9236" max="9236" width="6.42578125" style="1" customWidth="1"/>
    <col min="9237" max="9237" width="6.85546875" style="1" customWidth="1"/>
    <col min="9238" max="9240" width="6.28515625" style="1" customWidth="1"/>
    <col min="9241" max="9241" width="5.85546875" style="1" customWidth="1"/>
    <col min="9242" max="9472" width="9.140625" style="1"/>
    <col min="9473" max="9473" width="22.42578125" style="1" customWidth="1"/>
    <col min="9474" max="9474" width="12.28515625" style="1" customWidth="1"/>
    <col min="9475" max="9475" width="8.42578125" style="1" customWidth="1"/>
    <col min="9476" max="9476" width="8.7109375" style="1" customWidth="1"/>
    <col min="9477" max="9477" width="9.5703125" style="1" customWidth="1"/>
    <col min="9478" max="9478" width="8.85546875" style="1" customWidth="1"/>
    <col min="9479" max="9479" width="8.7109375" style="1" customWidth="1"/>
    <col min="9480" max="9480" width="7.85546875" style="1" customWidth="1"/>
    <col min="9481" max="9481" width="12.5703125" style="1" customWidth="1"/>
    <col min="9482" max="9482" width="6" style="1" customWidth="1"/>
    <col min="9483" max="9483" width="6.42578125" style="1" customWidth="1"/>
    <col min="9484" max="9484" width="7.42578125" style="1" customWidth="1"/>
    <col min="9485" max="9485" width="6.85546875" style="1" customWidth="1"/>
    <col min="9486" max="9486" width="7.140625" style="1" customWidth="1"/>
    <col min="9487" max="9487" width="9.140625" style="1"/>
    <col min="9488" max="9488" width="7.140625" style="1" customWidth="1"/>
    <col min="9489" max="9489" width="11.28515625" style="1" customWidth="1"/>
    <col min="9490" max="9490" width="8.85546875" style="1" customWidth="1"/>
    <col min="9491" max="9491" width="5.85546875" style="1" customWidth="1"/>
    <col min="9492" max="9492" width="6.42578125" style="1" customWidth="1"/>
    <col min="9493" max="9493" width="6.85546875" style="1" customWidth="1"/>
    <col min="9494" max="9496" width="6.28515625" style="1" customWidth="1"/>
    <col min="9497" max="9497" width="5.85546875" style="1" customWidth="1"/>
    <col min="9498" max="9728" width="9.140625" style="1"/>
    <col min="9729" max="9729" width="22.42578125" style="1" customWidth="1"/>
    <col min="9730" max="9730" width="12.28515625" style="1" customWidth="1"/>
    <col min="9731" max="9731" width="8.42578125" style="1" customWidth="1"/>
    <col min="9732" max="9732" width="8.7109375" style="1" customWidth="1"/>
    <col min="9733" max="9733" width="9.5703125" style="1" customWidth="1"/>
    <col min="9734" max="9734" width="8.85546875" style="1" customWidth="1"/>
    <col min="9735" max="9735" width="8.7109375" style="1" customWidth="1"/>
    <col min="9736" max="9736" width="7.85546875" style="1" customWidth="1"/>
    <col min="9737" max="9737" width="12.5703125" style="1" customWidth="1"/>
    <col min="9738" max="9738" width="6" style="1" customWidth="1"/>
    <col min="9739" max="9739" width="6.42578125" style="1" customWidth="1"/>
    <col min="9740" max="9740" width="7.42578125" style="1" customWidth="1"/>
    <col min="9741" max="9741" width="6.85546875" style="1" customWidth="1"/>
    <col min="9742" max="9742" width="7.140625" style="1" customWidth="1"/>
    <col min="9743" max="9743" width="9.140625" style="1"/>
    <col min="9744" max="9744" width="7.140625" style="1" customWidth="1"/>
    <col min="9745" max="9745" width="11.28515625" style="1" customWidth="1"/>
    <col min="9746" max="9746" width="8.85546875" style="1" customWidth="1"/>
    <col min="9747" max="9747" width="5.85546875" style="1" customWidth="1"/>
    <col min="9748" max="9748" width="6.42578125" style="1" customWidth="1"/>
    <col min="9749" max="9749" width="6.85546875" style="1" customWidth="1"/>
    <col min="9750" max="9752" width="6.28515625" style="1" customWidth="1"/>
    <col min="9753" max="9753" width="5.85546875" style="1" customWidth="1"/>
    <col min="9754" max="9984" width="9.140625" style="1"/>
    <col min="9985" max="9985" width="22.42578125" style="1" customWidth="1"/>
    <col min="9986" max="9986" width="12.28515625" style="1" customWidth="1"/>
    <col min="9987" max="9987" width="8.42578125" style="1" customWidth="1"/>
    <col min="9988" max="9988" width="8.7109375" style="1" customWidth="1"/>
    <col min="9989" max="9989" width="9.5703125" style="1" customWidth="1"/>
    <col min="9990" max="9990" width="8.85546875" style="1" customWidth="1"/>
    <col min="9991" max="9991" width="8.7109375" style="1" customWidth="1"/>
    <col min="9992" max="9992" width="7.85546875" style="1" customWidth="1"/>
    <col min="9993" max="9993" width="12.5703125" style="1" customWidth="1"/>
    <col min="9994" max="9994" width="6" style="1" customWidth="1"/>
    <col min="9995" max="9995" width="6.42578125" style="1" customWidth="1"/>
    <col min="9996" max="9996" width="7.42578125" style="1" customWidth="1"/>
    <col min="9997" max="9997" width="6.85546875" style="1" customWidth="1"/>
    <col min="9998" max="9998" width="7.140625" style="1" customWidth="1"/>
    <col min="9999" max="9999" width="9.140625" style="1"/>
    <col min="10000" max="10000" width="7.140625" style="1" customWidth="1"/>
    <col min="10001" max="10001" width="11.28515625" style="1" customWidth="1"/>
    <col min="10002" max="10002" width="8.85546875" style="1" customWidth="1"/>
    <col min="10003" max="10003" width="5.85546875" style="1" customWidth="1"/>
    <col min="10004" max="10004" width="6.42578125" style="1" customWidth="1"/>
    <col min="10005" max="10005" width="6.85546875" style="1" customWidth="1"/>
    <col min="10006" max="10008" width="6.28515625" style="1" customWidth="1"/>
    <col min="10009" max="10009" width="5.85546875" style="1" customWidth="1"/>
    <col min="10010" max="10240" width="9.140625" style="1"/>
    <col min="10241" max="10241" width="22.42578125" style="1" customWidth="1"/>
    <col min="10242" max="10242" width="12.28515625" style="1" customWidth="1"/>
    <col min="10243" max="10243" width="8.42578125" style="1" customWidth="1"/>
    <col min="10244" max="10244" width="8.7109375" style="1" customWidth="1"/>
    <col min="10245" max="10245" width="9.5703125" style="1" customWidth="1"/>
    <col min="10246" max="10246" width="8.85546875" style="1" customWidth="1"/>
    <col min="10247" max="10247" width="8.7109375" style="1" customWidth="1"/>
    <col min="10248" max="10248" width="7.85546875" style="1" customWidth="1"/>
    <col min="10249" max="10249" width="12.5703125" style="1" customWidth="1"/>
    <col min="10250" max="10250" width="6" style="1" customWidth="1"/>
    <col min="10251" max="10251" width="6.42578125" style="1" customWidth="1"/>
    <col min="10252" max="10252" width="7.42578125" style="1" customWidth="1"/>
    <col min="10253" max="10253" width="6.85546875" style="1" customWidth="1"/>
    <col min="10254" max="10254" width="7.140625" style="1" customWidth="1"/>
    <col min="10255" max="10255" width="9.140625" style="1"/>
    <col min="10256" max="10256" width="7.140625" style="1" customWidth="1"/>
    <col min="10257" max="10257" width="11.28515625" style="1" customWidth="1"/>
    <col min="10258" max="10258" width="8.85546875" style="1" customWidth="1"/>
    <col min="10259" max="10259" width="5.85546875" style="1" customWidth="1"/>
    <col min="10260" max="10260" width="6.42578125" style="1" customWidth="1"/>
    <col min="10261" max="10261" width="6.85546875" style="1" customWidth="1"/>
    <col min="10262" max="10264" width="6.28515625" style="1" customWidth="1"/>
    <col min="10265" max="10265" width="5.85546875" style="1" customWidth="1"/>
    <col min="10266" max="10496" width="9.140625" style="1"/>
    <col min="10497" max="10497" width="22.42578125" style="1" customWidth="1"/>
    <col min="10498" max="10498" width="12.28515625" style="1" customWidth="1"/>
    <col min="10499" max="10499" width="8.42578125" style="1" customWidth="1"/>
    <col min="10500" max="10500" width="8.7109375" style="1" customWidth="1"/>
    <col min="10501" max="10501" width="9.5703125" style="1" customWidth="1"/>
    <col min="10502" max="10502" width="8.85546875" style="1" customWidth="1"/>
    <col min="10503" max="10503" width="8.7109375" style="1" customWidth="1"/>
    <col min="10504" max="10504" width="7.85546875" style="1" customWidth="1"/>
    <col min="10505" max="10505" width="12.5703125" style="1" customWidth="1"/>
    <col min="10506" max="10506" width="6" style="1" customWidth="1"/>
    <col min="10507" max="10507" width="6.42578125" style="1" customWidth="1"/>
    <col min="10508" max="10508" width="7.42578125" style="1" customWidth="1"/>
    <col min="10509" max="10509" width="6.85546875" style="1" customWidth="1"/>
    <col min="10510" max="10510" width="7.140625" style="1" customWidth="1"/>
    <col min="10511" max="10511" width="9.140625" style="1"/>
    <col min="10512" max="10512" width="7.140625" style="1" customWidth="1"/>
    <col min="10513" max="10513" width="11.28515625" style="1" customWidth="1"/>
    <col min="10514" max="10514" width="8.85546875" style="1" customWidth="1"/>
    <col min="10515" max="10515" width="5.85546875" style="1" customWidth="1"/>
    <col min="10516" max="10516" width="6.42578125" style="1" customWidth="1"/>
    <col min="10517" max="10517" width="6.85546875" style="1" customWidth="1"/>
    <col min="10518" max="10520" width="6.28515625" style="1" customWidth="1"/>
    <col min="10521" max="10521" width="5.85546875" style="1" customWidth="1"/>
    <col min="10522" max="10752" width="9.140625" style="1"/>
    <col min="10753" max="10753" width="22.42578125" style="1" customWidth="1"/>
    <col min="10754" max="10754" width="12.28515625" style="1" customWidth="1"/>
    <col min="10755" max="10755" width="8.42578125" style="1" customWidth="1"/>
    <col min="10756" max="10756" width="8.7109375" style="1" customWidth="1"/>
    <col min="10757" max="10757" width="9.5703125" style="1" customWidth="1"/>
    <col min="10758" max="10758" width="8.85546875" style="1" customWidth="1"/>
    <col min="10759" max="10759" width="8.7109375" style="1" customWidth="1"/>
    <col min="10760" max="10760" width="7.85546875" style="1" customWidth="1"/>
    <col min="10761" max="10761" width="12.5703125" style="1" customWidth="1"/>
    <col min="10762" max="10762" width="6" style="1" customWidth="1"/>
    <col min="10763" max="10763" width="6.42578125" style="1" customWidth="1"/>
    <col min="10764" max="10764" width="7.42578125" style="1" customWidth="1"/>
    <col min="10765" max="10765" width="6.85546875" style="1" customWidth="1"/>
    <col min="10766" max="10766" width="7.140625" style="1" customWidth="1"/>
    <col min="10767" max="10767" width="9.140625" style="1"/>
    <col min="10768" max="10768" width="7.140625" style="1" customWidth="1"/>
    <col min="10769" max="10769" width="11.28515625" style="1" customWidth="1"/>
    <col min="10770" max="10770" width="8.85546875" style="1" customWidth="1"/>
    <col min="10771" max="10771" width="5.85546875" style="1" customWidth="1"/>
    <col min="10772" max="10772" width="6.42578125" style="1" customWidth="1"/>
    <col min="10773" max="10773" width="6.85546875" style="1" customWidth="1"/>
    <col min="10774" max="10776" width="6.28515625" style="1" customWidth="1"/>
    <col min="10777" max="10777" width="5.85546875" style="1" customWidth="1"/>
    <col min="10778" max="11008" width="9.140625" style="1"/>
    <col min="11009" max="11009" width="22.42578125" style="1" customWidth="1"/>
    <col min="11010" max="11010" width="12.28515625" style="1" customWidth="1"/>
    <col min="11011" max="11011" width="8.42578125" style="1" customWidth="1"/>
    <col min="11012" max="11012" width="8.7109375" style="1" customWidth="1"/>
    <col min="11013" max="11013" width="9.5703125" style="1" customWidth="1"/>
    <col min="11014" max="11014" width="8.85546875" style="1" customWidth="1"/>
    <col min="11015" max="11015" width="8.7109375" style="1" customWidth="1"/>
    <col min="11016" max="11016" width="7.85546875" style="1" customWidth="1"/>
    <col min="11017" max="11017" width="12.5703125" style="1" customWidth="1"/>
    <col min="11018" max="11018" width="6" style="1" customWidth="1"/>
    <col min="11019" max="11019" width="6.42578125" style="1" customWidth="1"/>
    <col min="11020" max="11020" width="7.42578125" style="1" customWidth="1"/>
    <col min="11021" max="11021" width="6.85546875" style="1" customWidth="1"/>
    <col min="11022" max="11022" width="7.140625" style="1" customWidth="1"/>
    <col min="11023" max="11023" width="9.140625" style="1"/>
    <col min="11024" max="11024" width="7.140625" style="1" customWidth="1"/>
    <col min="11025" max="11025" width="11.28515625" style="1" customWidth="1"/>
    <col min="11026" max="11026" width="8.85546875" style="1" customWidth="1"/>
    <col min="11027" max="11027" width="5.85546875" style="1" customWidth="1"/>
    <col min="11028" max="11028" width="6.42578125" style="1" customWidth="1"/>
    <col min="11029" max="11029" width="6.85546875" style="1" customWidth="1"/>
    <col min="11030" max="11032" width="6.28515625" style="1" customWidth="1"/>
    <col min="11033" max="11033" width="5.85546875" style="1" customWidth="1"/>
    <col min="11034" max="11264" width="9.140625" style="1"/>
    <col min="11265" max="11265" width="22.42578125" style="1" customWidth="1"/>
    <col min="11266" max="11266" width="12.28515625" style="1" customWidth="1"/>
    <col min="11267" max="11267" width="8.42578125" style="1" customWidth="1"/>
    <col min="11268" max="11268" width="8.7109375" style="1" customWidth="1"/>
    <col min="11269" max="11269" width="9.5703125" style="1" customWidth="1"/>
    <col min="11270" max="11270" width="8.85546875" style="1" customWidth="1"/>
    <col min="11271" max="11271" width="8.7109375" style="1" customWidth="1"/>
    <col min="11272" max="11272" width="7.85546875" style="1" customWidth="1"/>
    <col min="11273" max="11273" width="12.5703125" style="1" customWidth="1"/>
    <col min="11274" max="11274" width="6" style="1" customWidth="1"/>
    <col min="11275" max="11275" width="6.42578125" style="1" customWidth="1"/>
    <col min="11276" max="11276" width="7.42578125" style="1" customWidth="1"/>
    <col min="11277" max="11277" width="6.85546875" style="1" customWidth="1"/>
    <col min="11278" max="11278" width="7.140625" style="1" customWidth="1"/>
    <col min="11279" max="11279" width="9.140625" style="1"/>
    <col min="11280" max="11280" width="7.140625" style="1" customWidth="1"/>
    <col min="11281" max="11281" width="11.28515625" style="1" customWidth="1"/>
    <col min="11282" max="11282" width="8.85546875" style="1" customWidth="1"/>
    <col min="11283" max="11283" width="5.85546875" style="1" customWidth="1"/>
    <col min="11284" max="11284" width="6.42578125" style="1" customWidth="1"/>
    <col min="11285" max="11285" width="6.85546875" style="1" customWidth="1"/>
    <col min="11286" max="11288" width="6.28515625" style="1" customWidth="1"/>
    <col min="11289" max="11289" width="5.85546875" style="1" customWidth="1"/>
    <col min="11290" max="11520" width="9.140625" style="1"/>
    <col min="11521" max="11521" width="22.42578125" style="1" customWidth="1"/>
    <col min="11522" max="11522" width="12.28515625" style="1" customWidth="1"/>
    <col min="11523" max="11523" width="8.42578125" style="1" customWidth="1"/>
    <col min="11524" max="11524" width="8.7109375" style="1" customWidth="1"/>
    <col min="11525" max="11525" width="9.5703125" style="1" customWidth="1"/>
    <col min="11526" max="11526" width="8.85546875" style="1" customWidth="1"/>
    <col min="11527" max="11527" width="8.7109375" style="1" customWidth="1"/>
    <col min="11528" max="11528" width="7.85546875" style="1" customWidth="1"/>
    <col min="11529" max="11529" width="12.5703125" style="1" customWidth="1"/>
    <col min="11530" max="11530" width="6" style="1" customWidth="1"/>
    <col min="11531" max="11531" width="6.42578125" style="1" customWidth="1"/>
    <col min="11532" max="11532" width="7.42578125" style="1" customWidth="1"/>
    <col min="11533" max="11533" width="6.85546875" style="1" customWidth="1"/>
    <col min="11534" max="11534" width="7.140625" style="1" customWidth="1"/>
    <col min="11535" max="11535" width="9.140625" style="1"/>
    <col min="11536" max="11536" width="7.140625" style="1" customWidth="1"/>
    <col min="11537" max="11537" width="11.28515625" style="1" customWidth="1"/>
    <col min="11538" max="11538" width="8.85546875" style="1" customWidth="1"/>
    <col min="11539" max="11539" width="5.85546875" style="1" customWidth="1"/>
    <col min="11540" max="11540" width="6.42578125" style="1" customWidth="1"/>
    <col min="11541" max="11541" width="6.85546875" style="1" customWidth="1"/>
    <col min="11542" max="11544" width="6.28515625" style="1" customWidth="1"/>
    <col min="11545" max="11545" width="5.85546875" style="1" customWidth="1"/>
    <col min="11546" max="11776" width="9.140625" style="1"/>
    <col min="11777" max="11777" width="22.42578125" style="1" customWidth="1"/>
    <col min="11778" max="11778" width="12.28515625" style="1" customWidth="1"/>
    <col min="11779" max="11779" width="8.42578125" style="1" customWidth="1"/>
    <col min="11780" max="11780" width="8.7109375" style="1" customWidth="1"/>
    <col min="11781" max="11781" width="9.5703125" style="1" customWidth="1"/>
    <col min="11782" max="11782" width="8.85546875" style="1" customWidth="1"/>
    <col min="11783" max="11783" width="8.7109375" style="1" customWidth="1"/>
    <col min="11784" max="11784" width="7.85546875" style="1" customWidth="1"/>
    <col min="11785" max="11785" width="12.5703125" style="1" customWidth="1"/>
    <col min="11786" max="11786" width="6" style="1" customWidth="1"/>
    <col min="11787" max="11787" width="6.42578125" style="1" customWidth="1"/>
    <col min="11788" max="11788" width="7.42578125" style="1" customWidth="1"/>
    <col min="11789" max="11789" width="6.85546875" style="1" customWidth="1"/>
    <col min="11790" max="11790" width="7.140625" style="1" customWidth="1"/>
    <col min="11791" max="11791" width="9.140625" style="1"/>
    <col min="11792" max="11792" width="7.140625" style="1" customWidth="1"/>
    <col min="11793" max="11793" width="11.28515625" style="1" customWidth="1"/>
    <col min="11794" max="11794" width="8.85546875" style="1" customWidth="1"/>
    <col min="11795" max="11795" width="5.85546875" style="1" customWidth="1"/>
    <col min="11796" max="11796" width="6.42578125" style="1" customWidth="1"/>
    <col min="11797" max="11797" width="6.85546875" style="1" customWidth="1"/>
    <col min="11798" max="11800" width="6.28515625" style="1" customWidth="1"/>
    <col min="11801" max="11801" width="5.85546875" style="1" customWidth="1"/>
    <col min="11802" max="12032" width="9.140625" style="1"/>
    <col min="12033" max="12033" width="22.42578125" style="1" customWidth="1"/>
    <col min="12034" max="12034" width="12.28515625" style="1" customWidth="1"/>
    <col min="12035" max="12035" width="8.42578125" style="1" customWidth="1"/>
    <col min="12036" max="12036" width="8.7109375" style="1" customWidth="1"/>
    <col min="12037" max="12037" width="9.5703125" style="1" customWidth="1"/>
    <col min="12038" max="12038" width="8.85546875" style="1" customWidth="1"/>
    <col min="12039" max="12039" width="8.7109375" style="1" customWidth="1"/>
    <col min="12040" max="12040" width="7.85546875" style="1" customWidth="1"/>
    <col min="12041" max="12041" width="12.5703125" style="1" customWidth="1"/>
    <col min="12042" max="12042" width="6" style="1" customWidth="1"/>
    <col min="12043" max="12043" width="6.42578125" style="1" customWidth="1"/>
    <col min="12044" max="12044" width="7.42578125" style="1" customWidth="1"/>
    <col min="12045" max="12045" width="6.85546875" style="1" customWidth="1"/>
    <col min="12046" max="12046" width="7.140625" style="1" customWidth="1"/>
    <col min="12047" max="12047" width="9.140625" style="1"/>
    <col min="12048" max="12048" width="7.140625" style="1" customWidth="1"/>
    <col min="12049" max="12049" width="11.28515625" style="1" customWidth="1"/>
    <col min="12050" max="12050" width="8.85546875" style="1" customWidth="1"/>
    <col min="12051" max="12051" width="5.85546875" style="1" customWidth="1"/>
    <col min="12052" max="12052" width="6.42578125" style="1" customWidth="1"/>
    <col min="12053" max="12053" width="6.85546875" style="1" customWidth="1"/>
    <col min="12054" max="12056" width="6.28515625" style="1" customWidth="1"/>
    <col min="12057" max="12057" width="5.85546875" style="1" customWidth="1"/>
    <col min="12058" max="12288" width="9.140625" style="1"/>
    <col min="12289" max="12289" width="22.42578125" style="1" customWidth="1"/>
    <col min="12290" max="12290" width="12.28515625" style="1" customWidth="1"/>
    <col min="12291" max="12291" width="8.42578125" style="1" customWidth="1"/>
    <col min="12292" max="12292" width="8.7109375" style="1" customWidth="1"/>
    <col min="12293" max="12293" width="9.5703125" style="1" customWidth="1"/>
    <col min="12294" max="12294" width="8.85546875" style="1" customWidth="1"/>
    <col min="12295" max="12295" width="8.7109375" style="1" customWidth="1"/>
    <col min="12296" max="12296" width="7.85546875" style="1" customWidth="1"/>
    <col min="12297" max="12297" width="12.5703125" style="1" customWidth="1"/>
    <col min="12298" max="12298" width="6" style="1" customWidth="1"/>
    <col min="12299" max="12299" width="6.42578125" style="1" customWidth="1"/>
    <col min="12300" max="12300" width="7.42578125" style="1" customWidth="1"/>
    <col min="12301" max="12301" width="6.85546875" style="1" customWidth="1"/>
    <col min="12302" max="12302" width="7.140625" style="1" customWidth="1"/>
    <col min="12303" max="12303" width="9.140625" style="1"/>
    <col min="12304" max="12304" width="7.140625" style="1" customWidth="1"/>
    <col min="12305" max="12305" width="11.28515625" style="1" customWidth="1"/>
    <col min="12306" max="12306" width="8.85546875" style="1" customWidth="1"/>
    <col min="12307" max="12307" width="5.85546875" style="1" customWidth="1"/>
    <col min="12308" max="12308" width="6.42578125" style="1" customWidth="1"/>
    <col min="12309" max="12309" width="6.85546875" style="1" customWidth="1"/>
    <col min="12310" max="12312" width="6.28515625" style="1" customWidth="1"/>
    <col min="12313" max="12313" width="5.85546875" style="1" customWidth="1"/>
    <col min="12314" max="12544" width="9.140625" style="1"/>
    <col min="12545" max="12545" width="22.42578125" style="1" customWidth="1"/>
    <col min="12546" max="12546" width="12.28515625" style="1" customWidth="1"/>
    <col min="12547" max="12547" width="8.42578125" style="1" customWidth="1"/>
    <col min="12548" max="12548" width="8.7109375" style="1" customWidth="1"/>
    <col min="12549" max="12549" width="9.5703125" style="1" customWidth="1"/>
    <col min="12550" max="12550" width="8.85546875" style="1" customWidth="1"/>
    <col min="12551" max="12551" width="8.7109375" style="1" customWidth="1"/>
    <col min="12552" max="12552" width="7.85546875" style="1" customWidth="1"/>
    <col min="12553" max="12553" width="12.5703125" style="1" customWidth="1"/>
    <col min="12554" max="12554" width="6" style="1" customWidth="1"/>
    <col min="12555" max="12555" width="6.42578125" style="1" customWidth="1"/>
    <col min="12556" max="12556" width="7.42578125" style="1" customWidth="1"/>
    <col min="12557" max="12557" width="6.85546875" style="1" customWidth="1"/>
    <col min="12558" max="12558" width="7.140625" style="1" customWidth="1"/>
    <col min="12559" max="12559" width="9.140625" style="1"/>
    <col min="12560" max="12560" width="7.140625" style="1" customWidth="1"/>
    <col min="12561" max="12561" width="11.28515625" style="1" customWidth="1"/>
    <col min="12562" max="12562" width="8.85546875" style="1" customWidth="1"/>
    <col min="12563" max="12563" width="5.85546875" style="1" customWidth="1"/>
    <col min="12564" max="12564" width="6.42578125" style="1" customWidth="1"/>
    <col min="12565" max="12565" width="6.85546875" style="1" customWidth="1"/>
    <col min="12566" max="12568" width="6.28515625" style="1" customWidth="1"/>
    <col min="12569" max="12569" width="5.85546875" style="1" customWidth="1"/>
    <col min="12570" max="12800" width="9.140625" style="1"/>
    <col min="12801" max="12801" width="22.42578125" style="1" customWidth="1"/>
    <col min="12802" max="12802" width="12.28515625" style="1" customWidth="1"/>
    <col min="12803" max="12803" width="8.42578125" style="1" customWidth="1"/>
    <col min="12804" max="12804" width="8.7109375" style="1" customWidth="1"/>
    <col min="12805" max="12805" width="9.5703125" style="1" customWidth="1"/>
    <col min="12806" max="12806" width="8.85546875" style="1" customWidth="1"/>
    <col min="12807" max="12807" width="8.7109375" style="1" customWidth="1"/>
    <col min="12808" max="12808" width="7.85546875" style="1" customWidth="1"/>
    <col min="12809" max="12809" width="12.5703125" style="1" customWidth="1"/>
    <col min="12810" max="12810" width="6" style="1" customWidth="1"/>
    <col min="12811" max="12811" width="6.42578125" style="1" customWidth="1"/>
    <col min="12812" max="12812" width="7.42578125" style="1" customWidth="1"/>
    <col min="12813" max="12813" width="6.85546875" style="1" customWidth="1"/>
    <col min="12814" max="12814" width="7.140625" style="1" customWidth="1"/>
    <col min="12815" max="12815" width="9.140625" style="1"/>
    <col min="12816" max="12816" width="7.140625" style="1" customWidth="1"/>
    <col min="12817" max="12817" width="11.28515625" style="1" customWidth="1"/>
    <col min="12818" max="12818" width="8.85546875" style="1" customWidth="1"/>
    <col min="12819" max="12819" width="5.85546875" style="1" customWidth="1"/>
    <col min="12820" max="12820" width="6.42578125" style="1" customWidth="1"/>
    <col min="12821" max="12821" width="6.85546875" style="1" customWidth="1"/>
    <col min="12822" max="12824" width="6.28515625" style="1" customWidth="1"/>
    <col min="12825" max="12825" width="5.85546875" style="1" customWidth="1"/>
    <col min="12826" max="13056" width="9.140625" style="1"/>
    <col min="13057" max="13057" width="22.42578125" style="1" customWidth="1"/>
    <col min="13058" max="13058" width="12.28515625" style="1" customWidth="1"/>
    <col min="13059" max="13059" width="8.42578125" style="1" customWidth="1"/>
    <col min="13060" max="13060" width="8.7109375" style="1" customWidth="1"/>
    <col min="13061" max="13061" width="9.5703125" style="1" customWidth="1"/>
    <col min="13062" max="13062" width="8.85546875" style="1" customWidth="1"/>
    <col min="13063" max="13063" width="8.7109375" style="1" customWidth="1"/>
    <col min="13064" max="13064" width="7.85546875" style="1" customWidth="1"/>
    <col min="13065" max="13065" width="12.5703125" style="1" customWidth="1"/>
    <col min="13066" max="13066" width="6" style="1" customWidth="1"/>
    <col min="13067" max="13067" width="6.42578125" style="1" customWidth="1"/>
    <col min="13068" max="13068" width="7.42578125" style="1" customWidth="1"/>
    <col min="13069" max="13069" width="6.85546875" style="1" customWidth="1"/>
    <col min="13070" max="13070" width="7.140625" style="1" customWidth="1"/>
    <col min="13071" max="13071" width="9.140625" style="1"/>
    <col min="13072" max="13072" width="7.140625" style="1" customWidth="1"/>
    <col min="13073" max="13073" width="11.28515625" style="1" customWidth="1"/>
    <col min="13074" max="13074" width="8.85546875" style="1" customWidth="1"/>
    <col min="13075" max="13075" width="5.85546875" style="1" customWidth="1"/>
    <col min="13076" max="13076" width="6.42578125" style="1" customWidth="1"/>
    <col min="13077" max="13077" width="6.85546875" style="1" customWidth="1"/>
    <col min="13078" max="13080" width="6.28515625" style="1" customWidth="1"/>
    <col min="13081" max="13081" width="5.85546875" style="1" customWidth="1"/>
    <col min="13082" max="13312" width="9.140625" style="1"/>
    <col min="13313" max="13313" width="22.42578125" style="1" customWidth="1"/>
    <col min="13314" max="13314" width="12.28515625" style="1" customWidth="1"/>
    <col min="13315" max="13315" width="8.42578125" style="1" customWidth="1"/>
    <col min="13316" max="13316" width="8.7109375" style="1" customWidth="1"/>
    <col min="13317" max="13317" width="9.5703125" style="1" customWidth="1"/>
    <col min="13318" max="13318" width="8.85546875" style="1" customWidth="1"/>
    <col min="13319" max="13319" width="8.7109375" style="1" customWidth="1"/>
    <col min="13320" max="13320" width="7.85546875" style="1" customWidth="1"/>
    <col min="13321" max="13321" width="12.5703125" style="1" customWidth="1"/>
    <col min="13322" max="13322" width="6" style="1" customWidth="1"/>
    <col min="13323" max="13323" width="6.42578125" style="1" customWidth="1"/>
    <col min="13324" max="13324" width="7.42578125" style="1" customWidth="1"/>
    <col min="13325" max="13325" width="6.85546875" style="1" customWidth="1"/>
    <col min="13326" max="13326" width="7.140625" style="1" customWidth="1"/>
    <col min="13327" max="13327" width="9.140625" style="1"/>
    <col min="13328" max="13328" width="7.140625" style="1" customWidth="1"/>
    <col min="13329" max="13329" width="11.28515625" style="1" customWidth="1"/>
    <col min="13330" max="13330" width="8.85546875" style="1" customWidth="1"/>
    <col min="13331" max="13331" width="5.85546875" style="1" customWidth="1"/>
    <col min="13332" max="13332" width="6.42578125" style="1" customWidth="1"/>
    <col min="13333" max="13333" width="6.85546875" style="1" customWidth="1"/>
    <col min="13334" max="13336" width="6.28515625" style="1" customWidth="1"/>
    <col min="13337" max="13337" width="5.85546875" style="1" customWidth="1"/>
    <col min="13338" max="13568" width="9.140625" style="1"/>
    <col min="13569" max="13569" width="22.42578125" style="1" customWidth="1"/>
    <col min="13570" max="13570" width="12.28515625" style="1" customWidth="1"/>
    <col min="13571" max="13571" width="8.42578125" style="1" customWidth="1"/>
    <col min="13572" max="13572" width="8.7109375" style="1" customWidth="1"/>
    <col min="13573" max="13573" width="9.5703125" style="1" customWidth="1"/>
    <col min="13574" max="13574" width="8.85546875" style="1" customWidth="1"/>
    <col min="13575" max="13575" width="8.7109375" style="1" customWidth="1"/>
    <col min="13576" max="13576" width="7.85546875" style="1" customWidth="1"/>
    <col min="13577" max="13577" width="12.5703125" style="1" customWidth="1"/>
    <col min="13578" max="13578" width="6" style="1" customWidth="1"/>
    <col min="13579" max="13579" width="6.42578125" style="1" customWidth="1"/>
    <col min="13580" max="13580" width="7.42578125" style="1" customWidth="1"/>
    <col min="13581" max="13581" width="6.85546875" style="1" customWidth="1"/>
    <col min="13582" max="13582" width="7.140625" style="1" customWidth="1"/>
    <col min="13583" max="13583" width="9.140625" style="1"/>
    <col min="13584" max="13584" width="7.140625" style="1" customWidth="1"/>
    <col min="13585" max="13585" width="11.28515625" style="1" customWidth="1"/>
    <col min="13586" max="13586" width="8.85546875" style="1" customWidth="1"/>
    <col min="13587" max="13587" width="5.85546875" style="1" customWidth="1"/>
    <col min="13588" max="13588" width="6.42578125" style="1" customWidth="1"/>
    <col min="13589" max="13589" width="6.85546875" style="1" customWidth="1"/>
    <col min="13590" max="13592" width="6.28515625" style="1" customWidth="1"/>
    <col min="13593" max="13593" width="5.85546875" style="1" customWidth="1"/>
    <col min="13594" max="13824" width="9.140625" style="1"/>
    <col min="13825" max="13825" width="22.42578125" style="1" customWidth="1"/>
    <col min="13826" max="13826" width="12.28515625" style="1" customWidth="1"/>
    <col min="13827" max="13827" width="8.42578125" style="1" customWidth="1"/>
    <col min="13828" max="13828" width="8.7109375" style="1" customWidth="1"/>
    <col min="13829" max="13829" width="9.5703125" style="1" customWidth="1"/>
    <col min="13830" max="13830" width="8.85546875" style="1" customWidth="1"/>
    <col min="13831" max="13831" width="8.7109375" style="1" customWidth="1"/>
    <col min="13832" max="13832" width="7.85546875" style="1" customWidth="1"/>
    <col min="13833" max="13833" width="12.5703125" style="1" customWidth="1"/>
    <col min="13834" max="13834" width="6" style="1" customWidth="1"/>
    <col min="13835" max="13835" width="6.42578125" style="1" customWidth="1"/>
    <col min="13836" max="13836" width="7.42578125" style="1" customWidth="1"/>
    <col min="13837" max="13837" width="6.85546875" style="1" customWidth="1"/>
    <col min="13838" max="13838" width="7.140625" style="1" customWidth="1"/>
    <col min="13839" max="13839" width="9.140625" style="1"/>
    <col min="13840" max="13840" width="7.140625" style="1" customWidth="1"/>
    <col min="13841" max="13841" width="11.28515625" style="1" customWidth="1"/>
    <col min="13842" max="13842" width="8.85546875" style="1" customWidth="1"/>
    <col min="13843" max="13843" width="5.85546875" style="1" customWidth="1"/>
    <col min="13844" max="13844" width="6.42578125" style="1" customWidth="1"/>
    <col min="13845" max="13845" width="6.85546875" style="1" customWidth="1"/>
    <col min="13846" max="13848" width="6.28515625" style="1" customWidth="1"/>
    <col min="13849" max="13849" width="5.85546875" style="1" customWidth="1"/>
    <col min="13850" max="14080" width="9.140625" style="1"/>
    <col min="14081" max="14081" width="22.42578125" style="1" customWidth="1"/>
    <col min="14082" max="14082" width="12.28515625" style="1" customWidth="1"/>
    <col min="14083" max="14083" width="8.42578125" style="1" customWidth="1"/>
    <col min="14084" max="14084" width="8.7109375" style="1" customWidth="1"/>
    <col min="14085" max="14085" width="9.5703125" style="1" customWidth="1"/>
    <col min="14086" max="14086" width="8.85546875" style="1" customWidth="1"/>
    <col min="14087" max="14087" width="8.7109375" style="1" customWidth="1"/>
    <col min="14088" max="14088" width="7.85546875" style="1" customWidth="1"/>
    <col min="14089" max="14089" width="12.5703125" style="1" customWidth="1"/>
    <col min="14090" max="14090" width="6" style="1" customWidth="1"/>
    <col min="14091" max="14091" width="6.42578125" style="1" customWidth="1"/>
    <col min="14092" max="14092" width="7.42578125" style="1" customWidth="1"/>
    <col min="14093" max="14093" width="6.85546875" style="1" customWidth="1"/>
    <col min="14094" max="14094" width="7.140625" style="1" customWidth="1"/>
    <col min="14095" max="14095" width="9.140625" style="1"/>
    <col min="14096" max="14096" width="7.140625" style="1" customWidth="1"/>
    <col min="14097" max="14097" width="11.28515625" style="1" customWidth="1"/>
    <col min="14098" max="14098" width="8.85546875" style="1" customWidth="1"/>
    <col min="14099" max="14099" width="5.85546875" style="1" customWidth="1"/>
    <col min="14100" max="14100" width="6.42578125" style="1" customWidth="1"/>
    <col min="14101" max="14101" width="6.85546875" style="1" customWidth="1"/>
    <col min="14102" max="14104" width="6.28515625" style="1" customWidth="1"/>
    <col min="14105" max="14105" width="5.85546875" style="1" customWidth="1"/>
    <col min="14106" max="14336" width="9.140625" style="1"/>
    <col min="14337" max="14337" width="22.42578125" style="1" customWidth="1"/>
    <col min="14338" max="14338" width="12.28515625" style="1" customWidth="1"/>
    <col min="14339" max="14339" width="8.42578125" style="1" customWidth="1"/>
    <col min="14340" max="14340" width="8.7109375" style="1" customWidth="1"/>
    <col min="14341" max="14341" width="9.5703125" style="1" customWidth="1"/>
    <col min="14342" max="14342" width="8.85546875" style="1" customWidth="1"/>
    <col min="14343" max="14343" width="8.7109375" style="1" customWidth="1"/>
    <col min="14344" max="14344" width="7.85546875" style="1" customWidth="1"/>
    <col min="14345" max="14345" width="12.5703125" style="1" customWidth="1"/>
    <col min="14346" max="14346" width="6" style="1" customWidth="1"/>
    <col min="14347" max="14347" width="6.42578125" style="1" customWidth="1"/>
    <col min="14348" max="14348" width="7.42578125" style="1" customWidth="1"/>
    <col min="14349" max="14349" width="6.85546875" style="1" customWidth="1"/>
    <col min="14350" max="14350" width="7.140625" style="1" customWidth="1"/>
    <col min="14351" max="14351" width="9.140625" style="1"/>
    <col min="14352" max="14352" width="7.140625" style="1" customWidth="1"/>
    <col min="14353" max="14353" width="11.28515625" style="1" customWidth="1"/>
    <col min="14354" max="14354" width="8.85546875" style="1" customWidth="1"/>
    <col min="14355" max="14355" width="5.85546875" style="1" customWidth="1"/>
    <col min="14356" max="14356" width="6.42578125" style="1" customWidth="1"/>
    <col min="14357" max="14357" width="6.85546875" style="1" customWidth="1"/>
    <col min="14358" max="14360" width="6.28515625" style="1" customWidth="1"/>
    <col min="14361" max="14361" width="5.85546875" style="1" customWidth="1"/>
    <col min="14362" max="14592" width="9.140625" style="1"/>
    <col min="14593" max="14593" width="22.42578125" style="1" customWidth="1"/>
    <col min="14594" max="14594" width="12.28515625" style="1" customWidth="1"/>
    <col min="14595" max="14595" width="8.42578125" style="1" customWidth="1"/>
    <col min="14596" max="14596" width="8.7109375" style="1" customWidth="1"/>
    <col min="14597" max="14597" width="9.5703125" style="1" customWidth="1"/>
    <col min="14598" max="14598" width="8.85546875" style="1" customWidth="1"/>
    <col min="14599" max="14599" width="8.7109375" style="1" customWidth="1"/>
    <col min="14600" max="14600" width="7.85546875" style="1" customWidth="1"/>
    <col min="14601" max="14601" width="12.5703125" style="1" customWidth="1"/>
    <col min="14602" max="14602" width="6" style="1" customWidth="1"/>
    <col min="14603" max="14603" width="6.42578125" style="1" customWidth="1"/>
    <col min="14604" max="14604" width="7.42578125" style="1" customWidth="1"/>
    <col min="14605" max="14605" width="6.85546875" style="1" customWidth="1"/>
    <col min="14606" max="14606" width="7.140625" style="1" customWidth="1"/>
    <col min="14607" max="14607" width="9.140625" style="1"/>
    <col min="14608" max="14608" width="7.140625" style="1" customWidth="1"/>
    <col min="14609" max="14609" width="11.28515625" style="1" customWidth="1"/>
    <col min="14610" max="14610" width="8.85546875" style="1" customWidth="1"/>
    <col min="14611" max="14611" width="5.85546875" style="1" customWidth="1"/>
    <col min="14612" max="14612" width="6.42578125" style="1" customWidth="1"/>
    <col min="14613" max="14613" width="6.85546875" style="1" customWidth="1"/>
    <col min="14614" max="14616" width="6.28515625" style="1" customWidth="1"/>
    <col min="14617" max="14617" width="5.85546875" style="1" customWidth="1"/>
    <col min="14618" max="14848" width="9.140625" style="1"/>
    <col min="14849" max="14849" width="22.42578125" style="1" customWidth="1"/>
    <col min="14850" max="14850" width="12.28515625" style="1" customWidth="1"/>
    <col min="14851" max="14851" width="8.42578125" style="1" customWidth="1"/>
    <col min="14852" max="14852" width="8.7109375" style="1" customWidth="1"/>
    <col min="14853" max="14853" width="9.5703125" style="1" customWidth="1"/>
    <col min="14854" max="14854" width="8.85546875" style="1" customWidth="1"/>
    <col min="14855" max="14855" width="8.7109375" style="1" customWidth="1"/>
    <col min="14856" max="14856" width="7.85546875" style="1" customWidth="1"/>
    <col min="14857" max="14857" width="12.5703125" style="1" customWidth="1"/>
    <col min="14858" max="14858" width="6" style="1" customWidth="1"/>
    <col min="14859" max="14859" width="6.42578125" style="1" customWidth="1"/>
    <col min="14860" max="14860" width="7.42578125" style="1" customWidth="1"/>
    <col min="14861" max="14861" width="6.85546875" style="1" customWidth="1"/>
    <col min="14862" max="14862" width="7.140625" style="1" customWidth="1"/>
    <col min="14863" max="14863" width="9.140625" style="1"/>
    <col min="14864" max="14864" width="7.140625" style="1" customWidth="1"/>
    <col min="14865" max="14865" width="11.28515625" style="1" customWidth="1"/>
    <col min="14866" max="14866" width="8.85546875" style="1" customWidth="1"/>
    <col min="14867" max="14867" width="5.85546875" style="1" customWidth="1"/>
    <col min="14868" max="14868" width="6.42578125" style="1" customWidth="1"/>
    <col min="14869" max="14869" width="6.85546875" style="1" customWidth="1"/>
    <col min="14870" max="14872" width="6.28515625" style="1" customWidth="1"/>
    <col min="14873" max="14873" width="5.85546875" style="1" customWidth="1"/>
    <col min="14874" max="15104" width="9.140625" style="1"/>
    <col min="15105" max="15105" width="22.42578125" style="1" customWidth="1"/>
    <col min="15106" max="15106" width="12.28515625" style="1" customWidth="1"/>
    <col min="15107" max="15107" width="8.42578125" style="1" customWidth="1"/>
    <col min="15108" max="15108" width="8.7109375" style="1" customWidth="1"/>
    <col min="15109" max="15109" width="9.5703125" style="1" customWidth="1"/>
    <col min="15110" max="15110" width="8.85546875" style="1" customWidth="1"/>
    <col min="15111" max="15111" width="8.7109375" style="1" customWidth="1"/>
    <col min="15112" max="15112" width="7.85546875" style="1" customWidth="1"/>
    <col min="15113" max="15113" width="12.5703125" style="1" customWidth="1"/>
    <col min="15114" max="15114" width="6" style="1" customWidth="1"/>
    <col min="15115" max="15115" width="6.42578125" style="1" customWidth="1"/>
    <col min="15116" max="15116" width="7.42578125" style="1" customWidth="1"/>
    <col min="15117" max="15117" width="6.85546875" style="1" customWidth="1"/>
    <col min="15118" max="15118" width="7.140625" style="1" customWidth="1"/>
    <col min="15119" max="15119" width="9.140625" style="1"/>
    <col min="15120" max="15120" width="7.140625" style="1" customWidth="1"/>
    <col min="15121" max="15121" width="11.28515625" style="1" customWidth="1"/>
    <col min="15122" max="15122" width="8.85546875" style="1" customWidth="1"/>
    <col min="15123" max="15123" width="5.85546875" style="1" customWidth="1"/>
    <col min="15124" max="15124" width="6.42578125" style="1" customWidth="1"/>
    <col min="15125" max="15125" width="6.85546875" style="1" customWidth="1"/>
    <col min="15126" max="15128" width="6.28515625" style="1" customWidth="1"/>
    <col min="15129" max="15129" width="5.85546875" style="1" customWidth="1"/>
    <col min="15130" max="15360" width="9.140625" style="1"/>
    <col min="15361" max="15361" width="22.42578125" style="1" customWidth="1"/>
    <col min="15362" max="15362" width="12.28515625" style="1" customWidth="1"/>
    <col min="15363" max="15363" width="8.42578125" style="1" customWidth="1"/>
    <col min="15364" max="15364" width="8.7109375" style="1" customWidth="1"/>
    <col min="15365" max="15365" width="9.5703125" style="1" customWidth="1"/>
    <col min="15366" max="15366" width="8.85546875" style="1" customWidth="1"/>
    <col min="15367" max="15367" width="8.7109375" style="1" customWidth="1"/>
    <col min="15368" max="15368" width="7.85546875" style="1" customWidth="1"/>
    <col min="15369" max="15369" width="12.5703125" style="1" customWidth="1"/>
    <col min="15370" max="15370" width="6" style="1" customWidth="1"/>
    <col min="15371" max="15371" width="6.42578125" style="1" customWidth="1"/>
    <col min="15372" max="15372" width="7.42578125" style="1" customWidth="1"/>
    <col min="15373" max="15373" width="6.85546875" style="1" customWidth="1"/>
    <col min="15374" max="15374" width="7.140625" style="1" customWidth="1"/>
    <col min="15375" max="15375" width="9.140625" style="1"/>
    <col min="15376" max="15376" width="7.140625" style="1" customWidth="1"/>
    <col min="15377" max="15377" width="11.28515625" style="1" customWidth="1"/>
    <col min="15378" max="15378" width="8.85546875" style="1" customWidth="1"/>
    <col min="15379" max="15379" width="5.85546875" style="1" customWidth="1"/>
    <col min="15380" max="15380" width="6.42578125" style="1" customWidth="1"/>
    <col min="15381" max="15381" width="6.85546875" style="1" customWidth="1"/>
    <col min="15382" max="15384" width="6.28515625" style="1" customWidth="1"/>
    <col min="15385" max="15385" width="5.85546875" style="1" customWidth="1"/>
    <col min="15386" max="15616" width="9.140625" style="1"/>
    <col min="15617" max="15617" width="22.42578125" style="1" customWidth="1"/>
    <col min="15618" max="15618" width="12.28515625" style="1" customWidth="1"/>
    <col min="15619" max="15619" width="8.42578125" style="1" customWidth="1"/>
    <col min="15620" max="15620" width="8.7109375" style="1" customWidth="1"/>
    <col min="15621" max="15621" width="9.5703125" style="1" customWidth="1"/>
    <col min="15622" max="15622" width="8.85546875" style="1" customWidth="1"/>
    <col min="15623" max="15623" width="8.7109375" style="1" customWidth="1"/>
    <col min="15624" max="15624" width="7.85546875" style="1" customWidth="1"/>
    <col min="15625" max="15625" width="12.5703125" style="1" customWidth="1"/>
    <col min="15626" max="15626" width="6" style="1" customWidth="1"/>
    <col min="15627" max="15627" width="6.42578125" style="1" customWidth="1"/>
    <col min="15628" max="15628" width="7.42578125" style="1" customWidth="1"/>
    <col min="15629" max="15629" width="6.85546875" style="1" customWidth="1"/>
    <col min="15630" max="15630" width="7.140625" style="1" customWidth="1"/>
    <col min="15631" max="15631" width="9.140625" style="1"/>
    <col min="15632" max="15632" width="7.140625" style="1" customWidth="1"/>
    <col min="15633" max="15633" width="11.28515625" style="1" customWidth="1"/>
    <col min="15634" max="15634" width="8.85546875" style="1" customWidth="1"/>
    <col min="15635" max="15635" width="5.85546875" style="1" customWidth="1"/>
    <col min="15636" max="15636" width="6.42578125" style="1" customWidth="1"/>
    <col min="15637" max="15637" width="6.85546875" style="1" customWidth="1"/>
    <col min="15638" max="15640" width="6.28515625" style="1" customWidth="1"/>
    <col min="15641" max="15641" width="5.85546875" style="1" customWidth="1"/>
    <col min="15642" max="15872" width="9.140625" style="1"/>
    <col min="15873" max="15873" width="22.42578125" style="1" customWidth="1"/>
    <col min="15874" max="15874" width="12.28515625" style="1" customWidth="1"/>
    <col min="15875" max="15875" width="8.42578125" style="1" customWidth="1"/>
    <col min="15876" max="15876" width="8.7109375" style="1" customWidth="1"/>
    <col min="15877" max="15877" width="9.5703125" style="1" customWidth="1"/>
    <col min="15878" max="15878" width="8.85546875" style="1" customWidth="1"/>
    <col min="15879" max="15879" width="8.7109375" style="1" customWidth="1"/>
    <col min="15880" max="15880" width="7.85546875" style="1" customWidth="1"/>
    <col min="15881" max="15881" width="12.5703125" style="1" customWidth="1"/>
    <col min="15882" max="15882" width="6" style="1" customWidth="1"/>
    <col min="15883" max="15883" width="6.42578125" style="1" customWidth="1"/>
    <col min="15884" max="15884" width="7.42578125" style="1" customWidth="1"/>
    <col min="15885" max="15885" width="6.85546875" style="1" customWidth="1"/>
    <col min="15886" max="15886" width="7.140625" style="1" customWidth="1"/>
    <col min="15887" max="15887" width="9.140625" style="1"/>
    <col min="15888" max="15888" width="7.140625" style="1" customWidth="1"/>
    <col min="15889" max="15889" width="11.28515625" style="1" customWidth="1"/>
    <col min="15890" max="15890" width="8.85546875" style="1" customWidth="1"/>
    <col min="15891" max="15891" width="5.85546875" style="1" customWidth="1"/>
    <col min="15892" max="15892" width="6.42578125" style="1" customWidth="1"/>
    <col min="15893" max="15893" width="6.85546875" style="1" customWidth="1"/>
    <col min="15894" max="15896" width="6.28515625" style="1" customWidth="1"/>
    <col min="15897" max="15897" width="5.85546875" style="1" customWidth="1"/>
    <col min="15898" max="16128" width="9.140625" style="1"/>
    <col min="16129" max="16129" width="22.42578125" style="1" customWidth="1"/>
    <col min="16130" max="16130" width="12.28515625" style="1" customWidth="1"/>
    <col min="16131" max="16131" width="8.42578125" style="1" customWidth="1"/>
    <col min="16132" max="16132" width="8.7109375" style="1" customWidth="1"/>
    <col min="16133" max="16133" width="9.5703125" style="1" customWidth="1"/>
    <col min="16134" max="16134" width="8.85546875" style="1" customWidth="1"/>
    <col min="16135" max="16135" width="8.7109375" style="1" customWidth="1"/>
    <col min="16136" max="16136" width="7.85546875" style="1" customWidth="1"/>
    <col min="16137" max="16137" width="12.5703125" style="1" customWidth="1"/>
    <col min="16138" max="16138" width="6" style="1" customWidth="1"/>
    <col min="16139" max="16139" width="6.42578125" style="1" customWidth="1"/>
    <col min="16140" max="16140" width="7.42578125" style="1" customWidth="1"/>
    <col min="16141" max="16141" width="6.85546875" style="1" customWidth="1"/>
    <col min="16142" max="16142" width="7.140625" style="1" customWidth="1"/>
    <col min="16143" max="16143" width="9.140625" style="1"/>
    <col min="16144" max="16144" width="7.140625" style="1" customWidth="1"/>
    <col min="16145" max="16145" width="11.28515625" style="1" customWidth="1"/>
    <col min="16146" max="16146" width="8.85546875" style="1" customWidth="1"/>
    <col min="16147" max="16147" width="5.85546875" style="1" customWidth="1"/>
    <col min="16148" max="16148" width="6.42578125" style="1" customWidth="1"/>
    <col min="16149" max="16149" width="6.85546875" style="1" customWidth="1"/>
    <col min="16150" max="16152" width="6.28515625" style="1" customWidth="1"/>
    <col min="16153" max="16153" width="5.85546875" style="1" customWidth="1"/>
    <col min="16154" max="16384" width="9.140625" style="1"/>
  </cols>
  <sheetData>
    <row r="2" spans="1:27" x14ac:dyDescent="0.2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AA2" s="1"/>
    </row>
    <row r="3" spans="1:27" ht="18.75" x14ac:dyDescent="0.3">
      <c r="C3" s="2"/>
      <c r="D3" s="208" t="s">
        <v>0</v>
      </c>
      <c r="E3" s="196"/>
      <c r="F3" s="196"/>
      <c r="G3" s="196"/>
      <c r="H3" s="196"/>
      <c r="I3" s="2"/>
      <c r="AA3" s="1"/>
    </row>
    <row r="4" spans="1:27" ht="18.75" customHeight="1" x14ac:dyDescent="0.2">
      <c r="B4" s="3"/>
      <c r="C4" s="209" t="s">
        <v>130</v>
      </c>
      <c r="D4" s="209"/>
      <c r="E4" s="209"/>
      <c r="F4" s="209"/>
      <c r="G4" s="209"/>
      <c r="H4" s="209"/>
      <c r="I4" s="209"/>
      <c r="J4" s="3"/>
      <c r="K4" s="3"/>
      <c r="AA4" s="1"/>
    </row>
    <row r="5" spans="1:27" ht="18" customHeight="1" x14ac:dyDescent="0.3">
      <c r="B5" s="4"/>
      <c r="C5" s="210" t="s">
        <v>187</v>
      </c>
      <c r="D5" s="210"/>
      <c r="E5" s="210"/>
      <c r="F5" s="210"/>
      <c r="G5" s="210"/>
      <c r="H5" s="210"/>
      <c r="I5" s="210"/>
      <c r="J5" s="4"/>
      <c r="AA5" s="1"/>
    </row>
    <row r="7" spans="1:27" ht="24.75" customHeight="1" x14ac:dyDescent="0.2">
      <c r="A7" s="187" t="s">
        <v>1</v>
      </c>
      <c r="B7" s="187" t="s">
        <v>2</v>
      </c>
      <c r="C7" s="213" t="s">
        <v>3</v>
      </c>
      <c r="D7" s="213"/>
      <c r="E7" s="213"/>
      <c r="F7" s="213"/>
      <c r="G7" s="213"/>
      <c r="H7" s="213"/>
      <c r="I7" s="214" t="s">
        <v>4</v>
      </c>
      <c r="J7" s="214"/>
      <c r="K7" s="214"/>
      <c r="L7" s="214"/>
      <c r="M7" s="214"/>
      <c r="N7" s="214"/>
      <c r="AA7" s="1"/>
    </row>
    <row r="8" spans="1:27" x14ac:dyDescent="0.2">
      <c r="A8" s="211"/>
      <c r="B8" s="212"/>
      <c r="C8" s="187" t="s">
        <v>5</v>
      </c>
      <c r="D8" s="187"/>
      <c r="E8" s="187" t="s">
        <v>6</v>
      </c>
      <c r="F8" s="187"/>
      <c r="G8" s="213" t="s">
        <v>7</v>
      </c>
      <c r="H8" s="213"/>
      <c r="I8" s="217" t="s">
        <v>8</v>
      </c>
      <c r="J8" s="217" t="s">
        <v>9</v>
      </c>
      <c r="K8" s="217" t="s">
        <v>10</v>
      </c>
      <c r="L8" s="215" t="s">
        <v>11</v>
      </c>
      <c r="M8" s="217" t="s">
        <v>6</v>
      </c>
      <c r="N8" s="215" t="s">
        <v>12</v>
      </c>
      <c r="AA8" s="1"/>
    </row>
    <row r="9" spans="1:27" x14ac:dyDescent="0.2">
      <c r="A9" s="211"/>
      <c r="B9" s="212"/>
      <c r="C9" s="216" t="s">
        <v>13</v>
      </c>
      <c r="D9" s="216" t="s">
        <v>14</v>
      </c>
      <c r="E9" s="216" t="s">
        <v>13</v>
      </c>
      <c r="F9" s="216" t="s">
        <v>14</v>
      </c>
      <c r="G9" s="218" t="s">
        <v>13</v>
      </c>
      <c r="H9" s="216" t="s">
        <v>14</v>
      </c>
      <c r="I9" s="217"/>
      <c r="J9" s="217"/>
      <c r="K9" s="217"/>
      <c r="L9" s="215"/>
      <c r="M9" s="217"/>
      <c r="N9" s="215"/>
      <c r="AA9" s="1"/>
    </row>
    <row r="10" spans="1:27" x14ac:dyDescent="0.2">
      <c r="A10" s="211"/>
      <c r="B10" s="212"/>
      <c r="C10" s="216"/>
      <c r="D10" s="216"/>
      <c r="E10" s="216"/>
      <c r="F10" s="216"/>
      <c r="G10" s="218"/>
      <c r="H10" s="216"/>
      <c r="I10" s="217"/>
      <c r="J10" s="217"/>
      <c r="K10" s="217"/>
      <c r="L10" s="215"/>
      <c r="M10" s="217"/>
      <c r="N10" s="215"/>
      <c r="AA10" s="1"/>
    </row>
    <row r="11" spans="1:27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90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12</v>
      </c>
      <c r="N11" s="5">
        <v>14</v>
      </c>
      <c r="AA11" s="1"/>
    </row>
    <row r="12" spans="1:27" ht="36" customHeight="1" x14ac:dyDescent="0.2">
      <c r="A12" s="194" t="s">
        <v>157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AA12" s="1"/>
    </row>
    <row r="13" spans="1:27" ht="33" customHeight="1" x14ac:dyDescent="0.2">
      <c r="A13" s="187" t="s">
        <v>131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AA13" s="1"/>
    </row>
    <row r="14" spans="1:27" ht="18" customHeight="1" x14ac:dyDescent="0.2">
      <c r="A14" s="187" t="s">
        <v>132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AA14" s="1"/>
    </row>
    <row r="15" spans="1:27" ht="105" customHeight="1" x14ac:dyDescent="0.2">
      <c r="A15" s="169" t="s">
        <v>15</v>
      </c>
      <c r="B15" s="169" t="s">
        <v>16</v>
      </c>
      <c r="C15" s="7">
        <v>0</v>
      </c>
      <c r="D15" s="7">
        <v>5040</v>
      </c>
      <c r="E15" s="8">
        <v>0</v>
      </c>
      <c r="F15" s="7">
        <v>5040</v>
      </c>
      <c r="G15" s="8">
        <v>0</v>
      </c>
      <c r="H15" s="7"/>
      <c r="I15" s="78" t="s">
        <v>74</v>
      </c>
      <c r="J15" s="10" t="s">
        <v>75</v>
      </c>
      <c r="K15" s="7"/>
      <c r="L15" s="72">
        <v>480</v>
      </c>
      <c r="M15" s="124"/>
      <c r="N15" s="37"/>
      <c r="AA15" s="1"/>
    </row>
    <row r="16" spans="1:27" ht="68.25" customHeight="1" x14ac:dyDescent="0.2">
      <c r="A16" s="169" t="s">
        <v>133</v>
      </c>
      <c r="B16" s="169" t="s">
        <v>16</v>
      </c>
      <c r="C16" s="7"/>
      <c r="D16" s="7"/>
      <c r="E16" s="8"/>
      <c r="F16" s="7"/>
      <c r="G16" s="8"/>
      <c r="H16" s="7"/>
      <c r="I16" s="9"/>
      <c r="J16" s="10"/>
      <c r="K16" s="7"/>
      <c r="L16" s="10"/>
      <c r="M16" s="10"/>
      <c r="N16" s="10"/>
      <c r="AA16" s="1"/>
    </row>
    <row r="17" spans="1:730" x14ac:dyDescent="0.2">
      <c r="A17" s="13" t="s">
        <v>167</v>
      </c>
      <c r="B17" s="14"/>
      <c r="C17" s="15">
        <f t="shared" ref="C17:H17" si="0">C15+C16</f>
        <v>0</v>
      </c>
      <c r="D17" s="15">
        <f t="shared" si="0"/>
        <v>5040</v>
      </c>
      <c r="E17" s="15">
        <f t="shared" si="0"/>
        <v>0</v>
      </c>
      <c r="F17" s="15">
        <f t="shared" si="0"/>
        <v>5040</v>
      </c>
      <c r="G17" s="73">
        <f t="shared" si="0"/>
        <v>0</v>
      </c>
      <c r="H17" s="15">
        <f t="shared" si="0"/>
        <v>0</v>
      </c>
      <c r="I17" s="15"/>
      <c r="J17" s="15"/>
      <c r="K17" s="15"/>
      <c r="L17" s="15"/>
      <c r="M17" s="15"/>
      <c r="N17" s="15"/>
      <c r="AA17" s="1"/>
    </row>
    <row r="18" spans="1:730" x14ac:dyDescent="0.2">
      <c r="A18" s="13" t="s">
        <v>18</v>
      </c>
      <c r="B18" s="14"/>
      <c r="C18" s="15"/>
      <c r="D18" s="15"/>
      <c r="E18" s="15"/>
      <c r="F18" s="15"/>
      <c r="G18" s="73"/>
      <c r="H18" s="15"/>
      <c r="I18" s="16"/>
      <c r="J18" s="17"/>
      <c r="K18" s="15"/>
      <c r="L18" s="17"/>
      <c r="M18" s="17"/>
      <c r="N18" s="17"/>
      <c r="AA18" s="1"/>
    </row>
    <row r="19" spans="1:730" x14ac:dyDescent="0.2">
      <c r="A19" s="13" t="s">
        <v>24</v>
      </c>
      <c r="B19" s="14"/>
      <c r="C19" s="15"/>
      <c r="D19" s="15"/>
      <c r="E19" s="15"/>
      <c r="F19" s="15"/>
      <c r="G19" s="73"/>
      <c r="H19" s="15"/>
      <c r="I19" s="16"/>
      <c r="J19" s="17"/>
      <c r="K19" s="15"/>
      <c r="L19" s="17"/>
      <c r="M19" s="17"/>
      <c r="N19" s="17"/>
      <c r="AA19" s="1"/>
    </row>
    <row r="20" spans="1:730" x14ac:dyDescent="0.2">
      <c r="A20" s="13" t="s">
        <v>61</v>
      </c>
      <c r="B20" s="14"/>
      <c r="C20" s="15"/>
      <c r="D20" s="15"/>
      <c r="E20" s="15"/>
      <c r="F20" s="15"/>
      <c r="G20" s="73"/>
      <c r="H20" s="15"/>
      <c r="I20" s="16"/>
      <c r="J20" s="17"/>
      <c r="K20" s="15"/>
      <c r="L20" s="17"/>
      <c r="M20" s="17"/>
      <c r="N20" s="17"/>
      <c r="AA20" s="1"/>
    </row>
    <row r="21" spans="1:730" x14ac:dyDescent="0.2">
      <c r="A21" s="13" t="s">
        <v>66</v>
      </c>
      <c r="B21" s="14"/>
      <c r="C21" s="15">
        <f t="shared" ref="C21:H21" si="1">C17+C18+C19+C20</f>
        <v>0</v>
      </c>
      <c r="D21" s="15">
        <f t="shared" si="1"/>
        <v>5040</v>
      </c>
      <c r="E21" s="15">
        <f t="shared" si="1"/>
        <v>0</v>
      </c>
      <c r="F21" s="15">
        <f t="shared" si="1"/>
        <v>5040</v>
      </c>
      <c r="G21" s="73">
        <f t="shared" si="1"/>
        <v>0</v>
      </c>
      <c r="H21" s="15">
        <f t="shared" si="1"/>
        <v>0</v>
      </c>
      <c r="I21" s="15"/>
      <c r="J21" s="15"/>
      <c r="K21" s="15"/>
      <c r="L21" s="15"/>
      <c r="M21" s="15"/>
      <c r="N21" s="15"/>
      <c r="AA21" s="1"/>
    </row>
    <row r="22" spans="1:730" ht="18.75" customHeight="1" x14ac:dyDescent="0.2">
      <c r="A22" s="194" t="s">
        <v>134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S22" s="1"/>
      <c r="T22" s="1"/>
      <c r="U22" s="1"/>
      <c r="V22" s="1"/>
      <c r="W22" s="1"/>
      <c r="X22" s="1"/>
      <c r="Y22" s="1"/>
      <c r="Z22" s="1"/>
      <c r="AA22" s="1"/>
    </row>
    <row r="23" spans="1:730" ht="27.75" customHeight="1" x14ac:dyDescent="0.2">
      <c r="A23" s="187" t="s">
        <v>70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S23" s="1"/>
      <c r="T23" s="1"/>
      <c r="U23" s="1"/>
      <c r="V23" s="1"/>
      <c r="W23" s="1"/>
      <c r="X23" s="1"/>
      <c r="Y23" s="1"/>
      <c r="Z23" s="1"/>
      <c r="AA23" s="1"/>
    </row>
    <row r="24" spans="1:730" ht="30.75" customHeight="1" x14ac:dyDescent="0.2">
      <c r="A24" s="187" t="s">
        <v>71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S24" s="1"/>
      <c r="T24" s="1"/>
      <c r="U24" s="1"/>
      <c r="V24" s="1"/>
      <c r="W24" s="1"/>
      <c r="X24" s="1"/>
      <c r="Y24" s="1"/>
      <c r="Z24" s="1"/>
      <c r="AA24" s="1"/>
    </row>
    <row r="25" spans="1:730" ht="66.75" customHeight="1" x14ac:dyDescent="0.2">
      <c r="A25" s="139" t="s">
        <v>109</v>
      </c>
      <c r="B25" s="169" t="s">
        <v>22</v>
      </c>
      <c r="C25" s="7">
        <v>1569.6</v>
      </c>
      <c r="D25" s="63"/>
      <c r="E25" s="7">
        <v>1569.6</v>
      </c>
      <c r="F25" s="41"/>
      <c r="G25" s="67"/>
      <c r="H25" s="65"/>
      <c r="I25" s="66"/>
      <c r="J25" s="66"/>
      <c r="K25" s="66"/>
      <c r="L25" s="66"/>
      <c r="M25" s="66"/>
      <c r="N25" s="66"/>
    </row>
    <row r="26" spans="1:730" ht="18.75" customHeight="1" x14ac:dyDescent="0.2">
      <c r="A26" s="169" t="s">
        <v>53</v>
      </c>
      <c r="B26" s="169"/>
      <c r="C26" s="40">
        <f>C27+C28</f>
        <v>1569.6</v>
      </c>
      <c r="D26" s="40">
        <f>D27+D28</f>
        <v>0</v>
      </c>
      <c r="E26" s="40">
        <f>E27+E28</f>
        <v>4085.0219999999999</v>
      </c>
      <c r="F26" s="40">
        <f>F27+F28</f>
        <v>0</v>
      </c>
      <c r="G26" s="84">
        <f>G27+G28</f>
        <v>0</v>
      </c>
      <c r="H26" s="40"/>
      <c r="I26" s="169"/>
      <c r="J26" s="170"/>
      <c r="K26" s="29"/>
      <c r="L26" s="29"/>
      <c r="M26" s="29"/>
      <c r="N26" s="29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  <c r="IV26" s="44"/>
      <c r="IW26" s="44"/>
      <c r="IX26" s="44"/>
      <c r="IY26" s="44"/>
      <c r="IZ26" s="44"/>
      <c r="JA26" s="44"/>
      <c r="JB26" s="44"/>
      <c r="JC26" s="44"/>
      <c r="JD26" s="44"/>
      <c r="JE26" s="44"/>
      <c r="JF26" s="44"/>
      <c r="JG26" s="44"/>
      <c r="JH26" s="44"/>
      <c r="JI26" s="44"/>
      <c r="JJ26" s="44"/>
      <c r="JK26" s="44"/>
      <c r="JL26" s="44"/>
      <c r="JM26" s="44"/>
      <c r="JN26" s="44"/>
      <c r="JO26" s="44"/>
      <c r="JP26" s="44"/>
      <c r="JQ26" s="44"/>
      <c r="JR26" s="44"/>
      <c r="JS26" s="44"/>
      <c r="JT26" s="44"/>
      <c r="JU26" s="44"/>
      <c r="JV26" s="44"/>
      <c r="JW26" s="44"/>
      <c r="JX26" s="44"/>
      <c r="JY26" s="44"/>
      <c r="JZ26" s="44"/>
      <c r="KA26" s="44"/>
      <c r="KB26" s="44"/>
      <c r="KC26" s="44"/>
      <c r="KD26" s="44"/>
      <c r="KE26" s="44"/>
      <c r="KF26" s="44"/>
      <c r="KG26" s="44"/>
      <c r="KH26" s="44"/>
      <c r="KI26" s="44"/>
      <c r="KJ26" s="44"/>
      <c r="KK26" s="44"/>
      <c r="KL26" s="44"/>
      <c r="KM26" s="44"/>
      <c r="KN26" s="44"/>
      <c r="KO26" s="44"/>
      <c r="KP26" s="44"/>
      <c r="KQ26" s="44"/>
      <c r="KR26" s="44"/>
      <c r="KS26" s="44"/>
      <c r="KT26" s="44"/>
      <c r="KU26" s="44"/>
      <c r="KV26" s="44"/>
      <c r="KW26" s="44"/>
      <c r="KX26" s="44"/>
      <c r="KY26" s="44"/>
      <c r="KZ26" s="44"/>
      <c r="LA26" s="44"/>
      <c r="LB26" s="44"/>
      <c r="LC26" s="44"/>
      <c r="LD26" s="44"/>
      <c r="LE26" s="44"/>
      <c r="LF26" s="44"/>
      <c r="LG26" s="44"/>
      <c r="LH26" s="44"/>
      <c r="LI26" s="44"/>
      <c r="LJ26" s="44"/>
      <c r="LK26" s="44"/>
      <c r="LL26" s="44"/>
      <c r="LM26" s="44"/>
      <c r="LN26" s="44"/>
      <c r="LO26" s="44"/>
      <c r="LP26" s="44"/>
      <c r="LQ26" s="44"/>
      <c r="LR26" s="44"/>
      <c r="LS26" s="44"/>
      <c r="LT26" s="44"/>
      <c r="LU26" s="44"/>
      <c r="LV26" s="44"/>
      <c r="LW26" s="44"/>
      <c r="LX26" s="44"/>
      <c r="LY26" s="44"/>
      <c r="LZ26" s="44"/>
      <c r="MA26" s="44"/>
      <c r="MB26" s="44"/>
      <c r="MC26" s="44"/>
      <c r="MD26" s="44"/>
      <c r="ME26" s="44"/>
      <c r="MF26" s="44"/>
      <c r="MG26" s="44"/>
      <c r="MH26" s="44"/>
      <c r="MI26" s="44"/>
      <c r="MJ26" s="44"/>
      <c r="MK26" s="44"/>
      <c r="ML26" s="44"/>
      <c r="MM26" s="44"/>
      <c r="MN26" s="44"/>
      <c r="MO26" s="44"/>
      <c r="MP26" s="44"/>
      <c r="MQ26" s="44"/>
      <c r="MR26" s="44"/>
      <c r="MS26" s="44"/>
      <c r="MT26" s="44"/>
      <c r="MU26" s="44"/>
      <c r="MV26" s="44"/>
      <c r="MW26" s="44"/>
      <c r="MX26" s="44"/>
      <c r="MY26" s="44"/>
      <c r="MZ26" s="44"/>
      <c r="NA26" s="44"/>
      <c r="NB26" s="44"/>
      <c r="NC26" s="44"/>
      <c r="ND26" s="44"/>
      <c r="NE26" s="44"/>
      <c r="NF26" s="44"/>
      <c r="NG26" s="44"/>
      <c r="NH26" s="44"/>
      <c r="NI26" s="44"/>
      <c r="NJ26" s="44"/>
      <c r="NK26" s="44"/>
      <c r="NL26" s="44"/>
      <c r="NM26" s="44"/>
      <c r="NN26" s="44"/>
      <c r="NO26" s="44"/>
      <c r="NP26" s="44"/>
      <c r="NQ26" s="44"/>
      <c r="NR26" s="44"/>
      <c r="NS26" s="44"/>
      <c r="NT26" s="44"/>
      <c r="NU26" s="44"/>
      <c r="NV26" s="44"/>
      <c r="NW26" s="44"/>
      <c r="NX26" s="44"/>
      <c r="NY26" s="44"/>
      <c r="NZ26" s="44"/>
      <c r="OA26" s="44"/>
      <c r="OB26" s="44"/>
      <c r="OC26" s="44"/>
      <c r="OD26" s="44"/>
      <c r="OE26" s="44"/>
      <c r="OF26" s="44"/>
      <c r="OG26" s="44"/>
      <c r="OH26" s="44"/>
      <c r="OI26" s="44"/>
      <c r="OJ26" s="44"/>
      <c r="OK26" s="44"/>
      <c r="OL26" s="44"/>
      <c r="OM26" s="44"/>
      <c r="ON26" s="44"/>
      <c r="OO26" s="44"/>
      <c r="OP26" s="44"/>
      <c r="OQ26" s="44"/>
      <c r="OR26" s="44"/>
      <c r="OS26" s="44"/>
      <c r="OT26" s="44"/>
      <c r="OU26" s="44"/>
      <c r="OV26" s="44"/>
      <c r="OW26" s="44"/>
      <c r="OX26" s="44"/>
      <c r="OY26" s="44"/>
      <c r="OZ26" s="44"/>
      <c r="PA26" s="44"/>
      <c r="PB26" s="44"/>
      <c r="PC26" s="44"/>
      <c r="PD26" s="44"/>
      <c r="PE26" s="44"/>
      <c r="PF26" s="44"/>
      <c r="PG26" s="44"/>
      <c r="PH26" s="44"/>
      <c r="PI26" s="44"/>
      <c r="PJ26" s="44"/>
      <c r="PK26" s="44"/>
      <c r="PL26" s="44"/>
      <c r="PM26" s="44"/>
      <c r="PN26" s="44"/>
      <c r="PO26" s="44"/>
      <c r="PP26" s="44"/>
      <c r="PQ26" s="44"/>
      <c r="PR26" s="44"/>
      <c r="PS26" s="44"/>
      <c r="PT26" s="44"/>
      <c r="PU26" s="44"/>
      <c r="PV26" s="44"/>
      <c r="PW26" s="44"/>
      <c r="PX26" s="44"/>
      <c r="PY26" s="44"/>
      <c r="PZ26" s="44"/>
      <c r="QA26" s="44"/>
      <c r="QB26" s="44"/>
      <c r="QC26" s="44"/>
      <c r="QD26" s="44"/>
      <c r="QE26" s="44"/>
      <c r="QF26" s="44"/>
      <c r="QG26" s="44"/>
      <c r="QH26" s="44"/>
      <c r="QI26" s="44"/>
      <c r="QJ26" s="44"/>
      <c r="QK26" s="44"/>
      <c r="QL26" s="44"/>
      <c r="QM26" s="44"/>
      <c r="QN26" s="44"/>
      <c r="QO26" s="44"/>
      <c r="QP26" s="44"/>
      <c r="QQ26" s="44"/>
      <c r="QR26" s="44"/>
      <c r="QS26" s="44"/>
      <c r="QT26" s="44"/>
      <c r="QU26" s="44"/>
      <c r="QV26" s="44"/>
      <c r="QW26" s="44"/>
      <c r="QX26" s="44"/>
      <c r="QY26" s="44"/>
      <c r="QZ26" s="44"/>
      <c r="RA26" s="44"/>
      <c r="RB26" s="44"/>
      <c r="RC26" s="44"/>
      <c r="RD26" s="44"/>
      <c r="RE26" s="44"/>
      <c r="RF26" s="44"/>
      <c r="RG26" s="44"/>
      <c r="RH26" s="44"/>
      <c r="RI26" s="44"/>
      <c r="RJ26" s="44"/>
      <c r="RK26" s="44"/>
      <c r="RL26" s="44"/>
      <c r="RM26" s="44"/>
      <c r="RN26" s="44"/>
      <c r="RO26" s="44"/>
      <c r="RP26" s="44"/>
      <c r="RQ26" s="44"/>
      <c r="RR26" s="44"/>
      <c r="RS26" s="44"/>
      <c r="RT26" s="44"/>
      <c r="RU26" s="44"/>
      <c r="RV26" s="44"/>
      <c r="RW26" s="44"/>
      <c r="RX26" s="44"/>
      <c r="RY26" s="44"/>
      <c r="RZ26" s="44"/>
      <c r="SA26" s="44"/>
      <c r="SB26" s="44"/>
      <c r="SC26" s="44"/>
      <c r="SD26" s="44"/>
      <c r="SE26" s="44"/>
      <c r="SF26" s="44"/>
      <c r="SG26" s="44"/>
      <c r="SH26" s="44"/>
      <c r="SI26" s="44"/>
      <c r="SJ26" s="44"/>
      <c r="SK26" s="44"/>
      <c r="SL26" s="44"/>
      <c r="SM26" s="44"/>
      <c r="SN26" s="44"/>
      <c r="SO26" s="44"/>
      <c r="SP26" s="44"/>
      <c r="SQ26" s="44"/>
      <c r="SR26" s="44"/>
      <c r="SS26" s="44"/>
      <c r="ST26" s="44"/>
      <c r="SU26" s="44"/>
      <c r="SV26" s="44"/>
      <c r="SW26" s="44"/>
      <c r="SX26" s="44"/>
      <c r="SY26" s="44"/>
      <c r="SZ26" s="44"/>
      <c r="TA26" s="44"/>
      <c r="TB26" s="44"/>
      <c r="TC26" s="44"/>
      <c r="TD26" s="44"/>
      <c r="TE26" s="44"/>
      <c r="TF26" s="44"/>
      <c r="TG26" s="44"/>
      <c r="TH26" s="44"/>
      <c r="TI26" s="44"/>
      <c r="TJ26" s="44"/>
      <c r="TK26" s="44"/>
      <c r="TL26" s="44"/>
      <c r="TM26" s="44"/>
      <c r="TN26" s="44"/>
      <c r="TO26" s="44"/>
      <c r="TP26" s="44"/>
      <c r="TQ26" s="44"/>
      <c r="TR26" s="44"/>
      <c r="TS26" s="44"/>
      <c r="TT26" s="44"/>
      <c r="TU26" s="44"/>
      <c r="TV26" s="44"/>
      <c r="TW26" s="44"/>
      <c r="TX26" s="44"/>
      <c r="TY26" s="44"/>
      <c r="TZ26" s="44"/>
      <c r="UA26" s="44"/>
      <c r="UB26" s="44"/>
      <c r="UC26" s="44"/>
      <c r="UD26" s="44"/>
      <c r="UE26" s="44"/>
      <c r="UF26" s="44"/>
      <c r="UG26" s="44"/>
      <c r="UH26" s="44"/>
      <c r="UI26" s="44"/>
      <c r="UJ26" s="44"/>
      <c r="UK26" s="44"/>
      <c r="UL26" s="44"/>
      <c r="UM26" s="44"/>
      <c r="UN26" s="44"/>
      <c r="UO26" s="44"/>
      <c r="UP26" s="44"/>
      <c r="UQ26" s="44"/>
      <c r="UR26" s="44"/>
      <c r="US26" s="44"/>
      <c r="UT26" s="44"/>
      <c r="UU26" s="44"/>
      <c r="UV26" s="44"/>
      <c r="UW26" s="44"/>
      <c r="UX26" s="44"/>
      <c r="UY26" s="44"/>
      <c r="UZ26" s="44"/>
      <c r="VA26" s="44"/>
      <c r="VB26" s="44"/>
      <c r="VC26" s="44"/>
      <c r="VD26" s="44"/>
      <c r="VE26" s="44"/>
      <c r="VF26" s="44"/>
      <c r="VG26" s="44"/>
      <c r="VH26" s="44"/>
      <c r="VI26" s="44"/>
      <c r="VJ26" s="44"/>
      <c r="VK26" s="44"/>
      <c r="VL26" s="44"/>
      <c r="VM26" s="44"/>
      <c r="VN26" s="44"/>
      <c r="VO26" s="44"/>
      <c r="VP26" s="44"/>
      <c r="VQ26" s="44"/>
      <c r="VR26" s="44"/>
      <c r="VS26" s="44"/>
      <c r="VT26" s="44"/>
      <c r="VU26" s="44"/>
      <c r="VV26" s="44"/>
      <c r="VW26" s="44"/>
      <c r="VX26" s="44"/>
      <c r="VY26" s="44"/>
      <c r="VZ26" s="44"/>
      <c r="WA26" s="44"/>
      <c r="WB26" s="44"/>
      <c r="WC26" s="44"/>
      <c r="WD26" s="44"/>
      <c r="WE26" s="44"/>
      <c r="WF26" s="44"/>
      <c r="WG26" s="44"/>
      <c r="WH26" s="44"/>
      <c r="WI26" s="44"/>
      <c r="WJ26" s="44"/>
      <c r="WK26" s="44"/>
      <c r="WL26" s="44"/>
      <c r="WM26" s="44"/>
      <c r="WN26" s="44"/>
      <c r="WO26" s="44"/>
      <c r="WP26" s="44"/>
      <c r="WQ26" s="44"/>
      <c r="WR26" s="44"/>
      <c r="WS26" s="44"/>
      <c r="WT26" s="44"/>
      <c r="WU26" s="44"/>
      <c r="WV26" s="44"/>
      <c r="WW26" s="44"/>
      <c r="WX26" s="44"/>
      <c r="WY26" s="44"/>
      <c r="WZ26" s="44"/>
      <c r="XA26" s="44"/>
      <c r="XB26" s="44"/>
      <c r="XC26" s="44"/>
      <c r="XD26" s="44"/>
      <c r="XE26" s="44"/>
      <c r="XF26" s="44"/>
      <c r="XG26" s="44"/>
      <c r="XH26" s="44"/>
      <c r="XI26" s="44"/>
      <c r="XJ26" s="44"/>
      <c r="XK26" s="44"/>
      <c r="XL26" s="44"/>
      <c r="XM26" s="44"/>
      <c r="XN26" s="44"/>
      <c r="XO26" s="44"/>
      <c r="XP26" s="44"/>
      <c r="XQ26" s="44"/>
      <c r="XR26" s="44"/>
      <c r="XS26" s="44"/>
      <c r="XT26" s="44"/>
      <c r="XU26" s="44"/>
      <c r="XV26" s="44"/>
      <c r="XW26" s="44"/>
      <c r="XX26" s="44"/>
      <c r="XY26" s="44"/>
      <c r="XZ26" s="44"/>
      <c r="YA26" s="44"/>
      <c r="YB26" s="44"/>
      <c r="YC26" s="44"/>
      <c r="YD26" s="44"/>
      <c r="YE26" s="44"/>
      <c r="YF26" s="44"/>
      <c r="YG26" s="44"/>
      <c r="YH26" s="44"/>
      <c r="YI26" s="44"/>
      <c r="YJ26" s="44"/>
      <c r="YK26" s="44"/>
      <c r="YL26" s="44"/>
      <c r="YM26" s="44"/>
      <c r="YN26" s="44"/>
      <c r="YO26" s="44"/>
      <c r="YP26" s="44"/>
      <c r="YQ26" s="44"/>
      <c r="YR26" s="44"/>
      <c r="YS26" s="44"/>
      <c r="YT26" s="44"/>
      <c r="YU26" s="44"/>
      <c r="YV26" s="44"/>
      <c r="YW26" s="44"/>
      <c r="YX26" s="44"/>
      <c r="YY26" s="44"/>
      <c r="YZ26" s="44"/>
      <c r="ZA26" s="44"/>
      <c r="ZB26" s="44"/>
      <c r="ZC26" s="44"/>
      <c r="ZD26" s="44"/>
      <c r="ZE26" s="44"/>
      <c r="ZF26" s="44"/>
      <c r="ZG26" s="44"/>
      <c r="ZH26" s="44"/>
      <c r="ZI26" s="44"/>
      <c r="ZJ26" s="44"/>
      <c r="ZK26" s="44"/>
      <c r="ZL26" s="44"/>
      <c r="ZM26" s="44"/>
      <c r="ZN26" s="44"/>
      <c r="ZO26" s="44"/>
      <c r="ZP26" s="44"/>
      <c r="ZQ26" s="44"/>
      <c r="ZR26" s="44"/>
      <c r="ZS26" s="44"/>
      <c r="ZT26" s="44"/>
      <c r="ZU26" s="44"/>
      <c r="ZV26" s="44"/>
      <c r="ZW26" s="44"/>
      <c r="ZX26" s="44"/>
      <c r="ZY26" s="44"/>
      <c r="ZZ26" s="44"/>
      <c r="AAA26" s="44"/>
      <c r="AAB26" s="44"/>
      <c r="AAC26" s="44"/>
      <c r="AAD26" s="44"/>
      <c r="AAE26" s="44"/>
      <c r="AAF26" s="44"/>
      <c r="AAG26" s="44"/>
      <c r="AAH26" s="44"/>
      <c r="AAI26" s="44"/>
      <c r="AAJ26" s="44"/>
      <c r="AAK26" s="44"/>
      <c r="AAL26" s="44"/>
      <c r="AAM26" s="44"/>
      <c r="AAN26" s="44"/>
      <c r="AAO26" s="44"/>
      <c r="AAP26" s="44"/>
      <c r="AAQ26" s="44"/>
      <c r="AAR26" s="44"/>
      <c r="AAS26" s="44"/>
      <c r="AAT26" s="44"/>
      <c r="AAU26" s="44"/>
      <c r="AAV26" s="44"/>
      <c r="AAW26" s="44"/>
      <c r="AAX26" s="44"/>
      <c r="AAY26" s="44"/>
      <c r="AAZ26" s="44"/>
      <c r="ABA26" s="44"/>
      <c r="ABB26" s="44"/>
    </row>
    <row r="27" spans="1:730" x14ac:dyDescent="0.2">
      <c r="A27" s="95" t="s">
        <v>167</v>
      </c>
      <c r="B27" s="95"/>
      <c r="C27" s="112">
        <f>C25</f>
        <v>1569.6</v>
      </c>
      <c r="D27" s="112">
        <f>D25</f>
        <v>0</v>
      </c>
      <c r="E27" s="112">
        <f>E25</f>
        <v>1569.6</v>
      </c>
      <c r="F27" s="112">
        <f>F25</f>
        <v>0</v>
      </c>
      <c r="G27" s="113">
        <f>G25</f>
        <v>0</v>
      </c>
      <c r="H27" s="112"/>
      <c r="I27" s="95"/>
      <c r="J27" s="109"/>
      <c r="K27" s="114"/>
      <c r="L27" s="114"/>
      <c r="M27" s="114"/>
      <c r="N27" s="11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44"/>
      <c r="IV27" s="44"/>
      <c r="IW27" s="44"/>
      <c r="IX27" s="44"/>
      <c r="IY27" s="44"/>
      <c r="IZ27" s="44"/>
      <c r="JA27" s="44"/>
      <c r="JB27" s="44"/>
      <c r="JC27" s="44"/>
      <c r="JD27" s="44"/>
      <c r="JE27" s="44"/>
      <c r="JF27" s="44"/>
      <c r="JG27" s="44"/>
      <c r="JH27" s="44"/>
      <c r="JI27" s="44"/>
      <c r="JJ27" s="44"/>
      <c r="JK27" s="44"/>
      <c r="JL27" s="44"/>
      <c r="JM27" s="44"/>
      <c r="JN27" s="44"/>
      <c r="JO27" s="44"/>
      <c r="JP27" s="44"/>
      <c r="JQ27" s="44"/>
      <c r="JR27" s="44"/>
      <c r="JS27" s="44"/>
      <c r="JT27" s="44"/>
      <c r="JU27" s="44"/>
      <c r="JV27" s="44"/>
      <c r="JW27" s="44"/>
      <c r="JX27" s="44"/>
      <c r="JY27" s="44"/>
      <c r="JZ27" s="44"/>
      <c r="KA27" s="44"/>
      <c r="KB27" s="44"/>
      <c r="KC27" s="44"/>
      <c r="KD27" s="44"/>
      <c r="KE27" s="44"/>
      <c r="KF27" s="44"/>
      <c r="KG27" s="44"/>
      <c r="KH27" s="44"/>
      <c r="KI27" s="44"/>
      <c r="KJ27" s="44"/>
      <c r="KK27" s="44"/>
      <c r="KL27" s="44"/>
      <c r="KM27" s="44"/>
      <c r="KN27" s="44"/>
      <c r="KO27" s="44"/>
      <c r="KP27" s="44"/>
      <c r="KQ27" s="44"/>
      <c r="KR27" s="44"/>
      <c r="KS27" s="44"/>
      <c r="KT27" s="44"/>
      <c r="KU27" s="44"/>
      <c r="KV27" s="44"/>
      <c r="KW27" s="44"/>
      <c r="KX27" s="44"/>
      <c r="KY27" s="44"/>
      <c r="KZ27" s="44"/>
      <c r="LA27" s="44"/>
      <c r="LB27" s="44"/>
      <c r="LC27" s="44"/>
      <c r="LD27" s="44"/>
      <c r="LE27" s="44"/>
      <c r="LF27" s="44"/>
      <c r="LG27" s="44"/>
      <c r="LH27" s="44"/>
      <c r="LI27" s="44"/>
      <c r="LJ27" s="44"/>
      <c r="LK27" s="44"/>
      <c r="LL27" s="44"/>
      <c r="LM27" s="44"/>
      <c r="LN27" s="44"/>
      <c r="LO27" s="44"/>
      <c r="LP27" s="44"/>
      <c r="LQ27" s="44"/>
      <c r="LR27" s="44"/>
      <c r="LS27" s="44"/>
      <c r="LT27" s="44"/>
      <c r="LU27" s="44"/>
      <c r="LV27" s="44"/>
      <c r="LW27" s="44"/>
      <c r="LX27" s="44"/>
      <c r="LY27" s="44"/>
      <c r="LZ27" s="44"/>
      <c r="MA27" s="44"/>
      <c r="MB27" s="44"/>
      <c r="MC27" s="44"/>
      <c r="MD27" s="44"/>
      <c r="ME27" s="44"/>
      <c r="MF27" s="44"/>
      <c r="MG27" s="44"/>
      <c r="MH27" s="44"/>
      <c r="MI27" s="44"/>
      <c r="MJ27" s="44"/>
      <c r="MK27" s="44"/>
      <c r="ML27" s="44"/>
      <c r="MM27" s="44"/>
      <c r="MN27" s="44"/>
      <c r="MO27" s="44"/>
      <c r="MP27" s="44"/>
      <c r="MQ27" s="44"/>
      <c r="MR27" s="44"/>
      <c r="MS27" s="44"/>
      <c r="MT27" s="44"/>
      <c r="MU27" s="44"/>
      <c r="MV27" s="44"/>
      <c r="MW27" s="44"/>
      <c r="MX27" s="44"/>
      <c r="MY27" s="44"/>
      <c r="MZ27" s="44"/>
      <c r="NA27" s="44"/>
      <c r="NB27" s="44"/>
      <c r="NC27" s="44"/>
      <c r="ND27" s="44"/>
      <c r="NE27" s="44"/>
      <c r="NF27" s="44"/>
      <c r="NG27" s="44"/>
      <c r="NH27" s="44"/>
      <c r="NI27" s="44"/>
      <c r="NJ27" s="44"/>
      <c r="NK27" s="44"/>
      <c r="NL27" s="44"/>
      <c r="NM27" s="44"/>
      <c r="NN27" s="44"/>
      <c r="NO27" s="44"/>
      <c r="NP27" s="44"/>
      <c r="NQ27" s="44"/>
      <c r="NR27" s="44"/>
      <c r="NS27" s="44"/>
      <c r="NT27" s="44"/>
      <c r="NU27" s="44"/>
      <c r="NV27" s="44"/>
      <c r="NW27" s="44"/>
      <c r="NX27" s="44"/>
      <c r="NY27" s="44"/>
      <c r="NZ27" s="44"/>
      <c r="OA27" s="44"/>
      <c r="OB27" s="44"/>
      <c r="OC27" s="44"/>
      <c r="OD27" s="44"/>
      <c r="OE27" s="44"/>
      <c r="OF27" s="44"/>
      <c r="OG27" s="44"/>
      <c r="OH27" s="44"/>
      <c r="OI27" s="44"/>
      <c r="OJ27" s="44"/>
      <c r="OK27" s="44"/>
      <c r="OL27" s="44"/>
      <c r="OM27" s="44"/>
      <c r="ON27" s="44"/>
      <c r="OO27" s="44"/>
      <c r="OP27" s="44"/>
      <c r="OQ27" s="44"/>
      <c r="OR27" s="44"/>
      <c r="OS27" s="44"/>
      <c r="OT27" s="44"/>
      <c r="OU27" s="44"/>
      <c r="OV27" s="44"/>
      <c r="OW27" s="44"/>
      <c r="OX27" s="44"/>
      <c r="OY27" s="44"/>
      <c r="OZ27" s="44"/>
      <c r="PA27" s="44"/>
      <c r="PB27" s="44"/>
      <c r="PC27" s="44"/>
      <c r="PD27" s="44"/>
      <c r="PE27" s="44"/>
      <c r="PF27" s="44"/>
      <c r="PG27" s="44"/>
      <c r="PH27" s="44"/>
      <c r="PI27" s="44"/>
      <c r="PJ27" s="44"/>
      <c r="PK27" s="44"/>
      <c r="PL27" s="44"/>
      <c r="PM27" s="44"/>
      <c r="PN27" s="44"/>
      <c r="PO27" s="44"/>
      <c r="PP27" s="44"/>
      <c r="PQ27" s="44"/>
      <c r="PR27" s="44"/>
      <c r="PS27" s="44"/>
      <c r="PT27" s="44"/>
      <c r="PU27" s="44"/>
      <c r="PV27" s="44"/>
      <c r="PW27" s="44"/>
      <c r="PX27" s="44"/>
      <c r="PY27" s="44"/>
      <c r="PZ27" s="44"/>
      <c r="QA27" s="44"/>
      <c r="QB27" s="44"/>
      <c r="QC27" s="44"/>
      <c r="QD27" s="44"/>
      <c r="QE27" s="44"/>
      <c r="QF27" s="44"/>
      <c r="QG27" s="44"/>
      <c r="QH27" s="44"/>
      <c r="QI27" s="44"/>
      <c r="QJ27" s="44"/>
      <c r="QK27" s="44"/>
      <c r="QL27" s="44"/>
      <c r="QM27" s="44"/>
      <c r="QN27" s="44"/>
      <c r="QO27" s="44"/>
      <c r="QP27" s="44"/>
      <c r="QQ27" s="44"/>
      <c r="QR27" s="44"/>
      <c r="QS27" s="44"/>
      <c r="QT27" s="44"/>
      <c r="QU27" s="44"/>
      <c r="QV27" s="44"/>
      <c r="QW27" s="44"/>
      <c r="QX27" s="44"/>
      <c r="QY27" s="44"/>
      <c r="QZ27" s="44"/>
      <c r="RA27" s="44"/>
      <c r="RB27" s="44"/>
      <c r="RC27" s="44"/>
      <c r="RD27" s="44"/>
      <c r="RE27" s="44"/>
      <c r="RF27" s="44"/>
      <c r="RG27" s="44"/>
      <c r="RH27" s="44"/>
      <c r="RI27" s="44"/>
      <c r="RJ27" s="44"/>
      <c r="RK27" s="44"/>
      <c r="RL27" s="44"/>
      <c r="RM27" s="44"/>
      <c r="RN27" s="44"/>
      <c r="RO27" s="44"/>
      <c r="RP27" s="44"/>
      <c r="RQ27" s="44"/>
      <c r="RR27" s="44"/>
      <c r="RS27" s="44"/>
      <c r="RT27" s="44"/>
      <c r="RU27" s="44"/>
      <c r="RV27" s="44"/>
      <c r="RW27" s="44"/>
      <c r="RX27" s="44"/>
      <c r="RY27" s="44"/>
      <c r="RZ27" s="44"/>
      <c r="SA27" s="44"/>
      <c r="SB27" s="44"/>
      <c r="SC27" s="44"/>
      <c r="SD27" s="44"/>
      <c r="SE27" s="44"/>
      <c r="SF27" s="44"/>
      <c r="SG27" s="44"/>
      <c r="SH27" s="44"/>
      <c r="SI27" s="44"/>
      <c r="SJ27" s="44"/>
      <c r="SK27" s="44"/>
      <c r="SL27" s="44"/>
      <c r="SM27" s="44"/>
      <c r="SN27" s="44"/>
      <c r="SO27" s="44"/>
      <c r="SP27" s="44"/>
      <c r="SQ27" s="44"/>
      <c r="SR27" s="44"/>
      <c r="SS27" s="44"/>
      <c r="ST27" s="44"/>
      <c r="SU27" s="44"/>
      <c r="SV27" s="44"/>
      <c r="SW27" s="44"/>
      <c r="SX27" s="44"/>
      <c r="SY27" s="44"/>
      <c r="SZ27" s="44"/>
      <c r="TA27" s="44"/>
      <c r="TB27" s="44"/>
      <c r="TC27" s="44"/>
      <c r="TD27" s="44"/>
      <c r="TE27" s="44"/>
      <c r="TF27" s="44"/>
      <c r="TG27" s="44"/>
      <c r="TH27" s="44"/>
      <c r="TI27" s="44"/>
      <c r="TJ27" s="44"/>
      <c r="TK27" s="44"/>
      <c r="TL27" s="44"/>
      <c r="TM27" s="44"/>
      <c r="TN27" s="44"/>
      <c r="TO27" s="44"/>
      <c r="TP27" s="44"/>
      <c r="TQ27" s="44"/>
      <c r="TR27" s="44"/>
      <c r="TS27" s="44"/>
      <c r="TT27" s="44"/>
      <c r="TU27" s="44"/>
      <c r="TV27" s="44"/>
      <c r="TW27" s="44"/>
      <c r="TX27" s="44"/>
      <c r="TY27" s="44"/>
      <c r="TZ27" s="44"/>
      <c r="UA27" s="44"/>
      <c r="UB27" s="44"/>
      <c r="UC27" s="44"/>
      <c r="UD27" s="44"/>
      <c r="UE27" s="44"/>
      <c r="UF27" s="44"/>
      <c r="UG27" s="44"/>
      <c r="UH27" s="44"/>
      <c r="UI27" s="44"/>
      <c r="UJ27" s="44"/>
      <c r="UK27" s="44"/>
      <c r="UL27" s="44"/>
      <c r="UM27" s="44"/>
      <c r="UN27" s="44"/>
      <c r="UO27" s="44"/>
      <c r="UP27" s="44"/>
      <c r="UQ27" s="44"/>
      <c r="UR27" s="44"/>
      <c r="US27" s="44"/>
      <c r="UT27" s="44"/>
      <c r="UU27" s="44"/>
      <c r="UV27" s="44"/>
      <c r="UW27" s="44"/>
      <c r="UX27" s="44"/>
      <c r="UY27" s="44"/>
      <c r="UZ27" s="44"/>
      <c r="VA27" s="44"/>
      <c r="VB27" s="44"/>
      <c r="VC27" s="44"/>
      <c r="VD27" s="44"/>
      <c r="VE27" s="44"/>
      <c r="VF27" s="44"/>
      <c r="VG27" s="44"/>
      <c r="VH27" s="44"/>
      <c r="VI27" s="44"/>
      <c r="VJ27" s="44"/>
      <c r="VK27" s="44"/>
      <c r="VL27" s="44"/>
      <c r="VM27" s="44"/>
      <c r="VN27" s="44"/>
      <c r="VO27" s="44"/>
      <c r="VP27" s="44"/>
      <c r="VQ27" s="44"/>
      <c r="VR27" s="44"/>
      <c r="VS27" s="44"/>
      <c r="VT27" s="44"/>
      <c r="VU27" s="44"/>
      <c r="VV27" s="44"/>
      <c r="VW27" s="44"/>
      <c r="VX27" s="44"/>
      <c r="VY27" s="44"/>
      <c r="VZ27" s="44"/>
      <c r="WA27" s="44"/>
      <c r="WB27" s="44"/>
      <c r="WC27" s="44"/>
      <c r="WD27" s="44"/>
      <c r="WE27" s="44"/>
      <c r="WF27" s="44"/>
      <c r="WG27" s="44"/>
      <c r="WH27" s="44"/>
      <c r="WI27" s="44"/>
      <c r="WJ27" s="44"/>
      <c r="WK27" s="44"/>
      <c r="WL27" s="44"/>
      <c r="WM27" s="44"/>
      <c r="WN27" s="44"/>
      <c r="WO27" s="44"/>
      <c r="WP27" s="44"/>
      <c r="WQ27" s="44"/>
      <c r="WR27" s="44"/>
      <c r="WS27" s="44"/>
      <c r="WT27" s="44"/>
      <c r="WU27" s="44"/>
      <c r="WV27" s="44"/>
      <c r="WW27" s="44"/>
      <c r="WX27" s="44"/>
      <c r="WY27" s="44"/>
      <c r="WZ27" s="44"/>
      <c r="XA27" s="44"/>
      <c r="XB27" s="44"/>
      <c r="XC27" s="44"/>
      <c r="XD27" s="44"/>
      <c r="XE27" s="44"/>
      <c r="XF27" s="44"/>
      <c r="XG27" s="44"/>
      <c r="XH27" s="44"/>
      <c r="XI27" s="44"/>
      <c r="XJ27" s="44"/>
      <c r="XK27" s="44"/>
      <c r="XL27" s="44"/>
      <c r="XM27" s="44"/>
      <c r="XN27" s="44"/>
      <c r="XO27" s="44"/>
      <c r="XP27" s="44"/>
      <c r="XQ27" s="44"/>
      <c r="XR27" s="44"/>
      <c r="XS27" s="44"/>
      <c r="XT27" s="44"/>
      <c r="XU27" s="44"/>
      <c r="XV27" s="44"/>
      <c r="XW27" s="44"/>
      <c r="XX27" s="44"/>
      <c r="XY27" s="44"/>
      <c r="XZ27" s="44"/>
      <c r="YA27" s="44"/>
      <c r="YB27" s="44"/>
      <c r="YC27" s="44"/>
      <c r="YD27" s="44"/>
      <c r="YE27" s="44"/>
      <c r="YF27" s="44"/>
      <c r="YG27" s="44"/>
      <c r="YH27" s="44"/>
      <c r="YI27" s="44"/>
      <c r="YJ27" s="44"/>
      <c r="YK27" s="44"/>
      <c r="YL27" s="44"/>
      <c r="YM27" s="44"/>
      <c r="YN27" s="44"/>
      <c r="YO27" s="44"/>
      <c r="YP27" s="44"/>
      <c r="YQ27" s="44"/>
      <c r="YR27" s="44"/>
      <c r="YS27" s="44"/>
      <c r="YT27" s="44"/>
      <c r="YU27" s="44"/>
      <c r="YV27" s="44"/>
      <c r="YW27" s="44"/>
      <c r="YX27" s="44"/>
      <c r="YY27" s="44"/>
      <c r="YZ27" s="44"/>
      <c r="ZA27" s="44"/>
      <c r="ZB27" s="44"/>
      <c r="ZC27" s="44"/>
      <c r="ZD27" s="44"/>
      <c r="ZE27" s="44"/>
      <c r="ZF27" s="44"/>
      <c r="ZG27" s="44"/>
      <c r="ZH27" s="44"/>
      <c r="ZI27" s="44"/>
      <c r="ZJ27" s="44"/>
      <c r="ZK27" s="44"/>
      <c r="ZL27" s="44"/>
      <c r="ZM27" s="44"/>
      <c r="ZN27" s="44"/>
      <c r="ZO27" s="44"/>
      <c r="ZP27" s="44"/>
      <c r="ZQ27" s="44"/>
      <c r="ZR27" s="44"/>
      <c r="ZS27" s="44"/>
      <c r="ZT27" s="44"/>
      <c r="ZU27" s="44"/>
      <c r="ZV27" s="44"/>
      <c r="ZW27" s="44"/>
      <c r="ZX27" s="44"/>
      <c r="ZY27" s="44"/>
      <c r="ZZ27" s="44"/>
      <c r="AAA27" s="44"/>
      <c r="AAB27" s="44"/>
      <c r="AAC27" s="44"/>
      <c r="AAD27" s="44"/>
      <c r="AAE27" s="44"/>
      <c r="AAF27" s="44"/>
      <c r="AAG27" s="44"/>
      <c r="AAH27" s="44"/>
      <c r="AAI27" s="44"/>
      <c r="AAJ27" s="44"/>
      <c r="AAK27" s="44"/>
      <c r="AAL27" s="44"/>
      <c r="AAM27" s="44"/>
      <c r="AAN27" s="44"/>
      <c r="AAO27" s="44"/>
      <c r="AAP27" s="44"/>
      <c r="AAQ27" s="44"/>
      <c r="AAR27" s="44"/>
      <c r="AAS27" s="44"/>
      <c r="AAT27" s="44"/>
      <c r="AAU27" s="44"/>
      <c r="AAV27" s="44"/>
      <c r="AAW27" s="44"/>
      <c r="AAX27" s="44"/>
      <c r="AAY27" s="44"/>
      <c r="AAZ27" s="44"/>
      <c r="ABA27" s="44"/>
      <c r="ABB27" s="44"/>
    </row>
    <row r="28" spans="1:730" x14ac:dyDescent="0.2">
      <c r="A28" s="95" t="s">
        <v>24</v>
      </c>
      <c r="B28" s="115"/>
      <c r="C28" s="116"/>
      <c r="D28" s="117"/>
      <c r="E28" s="140">
        <v>2515.422</v>
      </c>
      <c r="F28" s="117"/>
      <c r="G28" s="118"/>
      <c r="H28" s="119"/>
      <c r="I28" s="119"/>
      <c r="J28" s="119"/>
      <c r="K28" s="119"/>
      <c r="L28" s="119"/>
      <c r="M28" s="119"/>
      <c r="N28" s="119"/>
      <c r="S28" s="1"/>
      <c r="T28" s="1"/>
      <c r="U28" s="1"/>
      <c r="V28" s="1"/>
      <c r="W28" s="1"/>
      <c r="X28" s="1"/>
      <c r="Y28" s="1"/>
      <c r="Z28" s="1"/>
      <c r="AA28" s="1"/>
    </row>
    <row r="29" spans="1:730" x14ac:dyDescent="0.2">
      <c r="A29" s="95" t="s">
        <v>61</v>
      </c>
      <c r="B29" s="115"/>
      <c r="C29" s="116"/>
      <c r="D29" s="117"/>
      <c r="E29" s="140">
        <v>2111.625</v>
      </c>
      <c r="F29" s="117"/>
      <c r="G29" s="118"/>
      <c r="H29" s="119"/>
      <c r="I29" s="119"/>
      <c r="J29" s="119"/>
      <c r="K29" s="119"/>
      <c r="L29" s="119"/>
      <c r="M29" s="119"/>
      <c r="N29" s="119"/>
      <c r="S29" s="1"/>
      <c r="T29" s="1"/>
      <c r="U29" s="1"/>
      <c r="V29" s="1"/>
      <c r="W29" s="1"/>
      <c r="X29" s="1"/>
      <c r="Y29" s="1"/>
      <c r="Z29" s="1"/>
      <c r="AA29" s="1"/>
    </row>
    <row r="30" spans="1:730" x14ac:dyDescent="0.2">
      <c r="A30" s="32" t="s">
        <v>23</v>
      </c>
      <c r="B30" s="32"/>
      <c r="C30" s="141">
        <f>C27+C28+C29</f>
        <v>1569.6</v>
      </c>
      <c r="D30" s="141">
        <f>D27+D28+D29</f>
        <v>0</v>
      </c>
      <c r="E30" s="141">
        <f>E27+E28+E29</f>
        <v>6196.6469999999999</v>
      </c>
      <c r="F30" s="141">
        <f>F27+F28+F29</f>
        <v>0</v>
      </c>
      <c r="G30" s="141">
        <f>G27+G28+G29</f>
        <v>0</v>
      </c>
      <c r="H30" s="32"/>
      <c r="I30" s="32"/>
      <c r="J30" s="32"/>
      <c r="K30" s="32"/>
      <c r="L30" s="32"/>
      <c r="M30" s="32"/>
      <c r="N30" s="32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4"/>
      <c r="IU30" s="44"/>
      <c r="IV30" s="44"/>
      <c r="IW30" s="44"/>
      <c r="IX30" s="44"/>
      <c r="IY30" s="44"/>
      <c r="IZ30" s="44"/>
      <c r="JA30" s="44"/>
      <c r="JB30" s="44"/>
      <c r="JC30" s="44"/>
      <c r="JD30" s="44"/>
      <c r="JE30" s="44"/>
      <c r="JF30" s="44"/>
      <c r="JG30" s="44"/>
      <c r="JH30" s="44"/>
      <c r="JI30" s="44"/>
      <c r="JJ30" s="44"/>
      <c r="JK30" s="44"/>
      <c r="JL30" s="44"/>
      <c r="JM30" s="44"/>
      <c r="JN30" s="44"/>
      <c r="JO30" s="44"/>
      <c r="JP30" s="44"/>
      <c r="JQ30" s="44"/>
      <c r="JR30" s="44"/>
      <c r="JS30" s="44"/>
      <c r="JT30" s="44"/>
      <c r="JU30" s="44"/>
      <c r="JV30" s="44"/>
      <c r="JW30" s="44"/>
      <c r="JX30" s="44"/>
      <c r="JY30" s="44"/>
      <c r="JZ30" s="44"/>
      <c r="KA30" s="44"/>
      <c r="KB30" s="44"/>
      <c r="KC30" s="44"/>
      <c r="KD30" s="44"/>
      <c r="KE30" s="44"/>
      <c r="KF30" s="44"/>
      <c r="KG30" s="44"/>
      <c r="KH30" s="44"/>
      <c r="KI30" s="44"/>
      <c r="KJ30" s="44"/>
      <c r="KK30" s="44"/>
      <c r="KL30" s="44"/>
      <c r="KM30" s="44"/>
      <c r="KN30" s="44"/>
      <c r="KO30" s="44"/>
      <c r="KP30" s="44"/>
      <c r="KQ30" s="44"/>
      <c r="KR30" s="44"/>
      <c r="KS30" s="44"/>
      <c r="KT30" s="44"/>
      <c r="KU30" s="44"/>
      <c r="KV30" s="44"/>
      <c r="KW30" s="44"/>
      <c r="KX30" s="44"/>
      <c r="KY30" s="44"/>
      <c r="KZ30" s="44"/>
      <c r="LA30" s="44"/>
      <c r="LB30" s="44"/>
      <c r="LC30" s="44"/>
      <c r="LD30" s="44"/>
      <c r="LE30" s="44"/>
      <c r="LF30" s="44"/>
      <c r="LG30" s="44"/>
      <c r="LH30" s="44"/>
      <c r="LI30" s="44"/>
      <c r="LJ30" s="44"/>
      <c r="LK30" s="44"/>
      <c r="LL30" s="44"/>
      <c r="LM30" s="44"/>
      <c r="LN30" s="44"/>
      <c r="LO30" s="44"/>
      <c r="LP30" s="44"/>
      <c r="LQ30" s="44"/>
      <c r="LR30" s="44"/>
      <c r="LS30" s="44"/>
      <c r="LT30" s="44"/>
      <c r="LU30" s="44"/>
      <c r="LV30" s="44"/>
      <c r="LW30" s="44"/>
      <c r="LX30" s="44"/>
      <c r="LY30" s="44"/>
      <c r="LZ30" s="44"/>
      <c r="MA30" s="44"/>
      <c r="MB30" s="44"/>
      <c r="MC30" s="44"/>
      <c r="MD30" s="44"/>
      <c r="ME30" s="44"/>
      <c r="MF30" s="44"/>
      <c r="MG30" s="44"/>
      <c r="MH30" s="44"/>
      <c r="MI30" s="44"/>
      <c r="MJ30" s="44"/>
      <c r="MK30" s="44"/>
      <c r="ML30" s="44"/>
      <c r="MM30" s="44"/>
      <c r="MN30" s="44"/>
      <c r="MO30" s="44"/>
      <c r="MP30" s="44"/>
      <c r="MQ30" s="44"/>
      <c r="MR30" s="44"/>
      <c r="MS30" s="44"/>
      <c r="MT30" s="44"/>
      <c r="MU30" s="44"/>
      <c r="MV30" s="44"/>
      <c r="MW30" s="44"/>
      <c r="MX30" s="44"/>
      <c r="MY30" s="44"/>
      <c r="MZ30" s="44"/>
      <c r="NA30" s="44"/>
      <c r="NB30" s="44"/>
      <c r="NC30" s="44"/>
      <c r="ND30" s="44"/>
      <c r="NE30" s="44"/>
      <c r="NF30" s="44"/>
      <c r="NG30" s="44"/>
      <c r="NH30" s="44"/>
      <c r="NI30" s="44"/>
      <c r="NJ30" s="44"/>
      <c r="NK30" s="44"/>
      <c r="NL30" s="44"/>
      <c r="NM30" s="44"/>
      <c r="NN30" s="44"/>
      <c r="NO30" s="44"/>
      <c r="NP30" s="44"/>
      <c r="NQ30" s="44"/>
      <c r="NR30" s="44"/>
      <c r="NS30" s="44"/>
      <c r="NT30" s="44"/>
      <c r="NU30" s="44"/>
      <c r="NV30" s="44"/>
      <c r="NW30" s="44"/>
      <c r="NX30" s="44"/>
      <c r="NY30" s="44"/>
      <c r="NZ30" s="44"/>
      <c r="OA30" s="44"/>
      <c r="OB30" s="44"/>
      <c r="OC30" s="44"/>
      <c r="OD30" s="44"/>
      <c r="OE30" s="44"/>
      <c r="OF30" s="44"/>
      <c r="OG30" s="44"/>
      <c r="OH30" s="44"/>
      <c r="OI30" s="44"/>
      <c r="OJ30" s="44"/>
      <c r="OK30" s="44"/>
      <c r="OL30" s="44"/>
      <c r="OM30" s="44"/>
      <c r="ON30" s="44"/>
      <c r="OO30" s="44"/>
      <c r="OP30" s="44"/>
      <c r="OQ30" s="44"/>
      <c r="OR30" s="44"/>
      <c r="OS30" s="44"/>
      <c r="OT30" s="44"/>
      <c r="OU30" s="44"/>
      <c r="OV30" s="44"/>
      <c r="OW30" s="44"/>
      <c r="OX30" s="44"/>
      <c r="OY30" s="44"/>
      <c r="OZ30" s="44"/>
      <c r="PA30" s="44"/>
      <c r="PB30" s="44"/>
      <c r="PC30" s="44"/>
      <c r="PD30" s="44"/>
      <c r="PE30" s="44"/>
      <c r="PF30" s="44"/>
      <c r="PG30" s="44"/>
      <c r="PH30" s="44"/>
      <c r="PI30" s="44"/>
      <c r="PJ30" s="44"/>
      <c r="PK30" s="44"/>
      <c r="PL30" s="44"/>
      <c r="PM30" s="44"/>
      <c r="PN30" s="44"/>
      <c r="PO30" s="44"/>
      <c r="PP30" s="44"/>
      <c r="PQ30" s="44"/>
      <c r="PR30" s="44"/>
      <c r="PS30" s="44"/>
      <c r="PT30" s="44"/>
      <c r="PU30" s="44"/>
      <c r="PV30" s="44"/>
      <c r="PW30" s="44"/>
      <c r="PX30" s="44"/>
      <c r="PY30" s="44"/>
      <c r="PZ30" s="44"/>
      <c r="QA30" s="44"/>
      <c r="QB30" s="44"/>
      <c r="QC30" s="44"/>
      <c r="QD30" s="44"/>
      <c r="QE30" s="44"/>
      <c r="QF30" s="44"/>
      <c r="QG30" s="44"/>
      <c r="QH30" s="44"/>
      <c r="QI30" s="44"/>
      <c r="QJ30" s="44"/>
      <c r="QK30" s="44"/>
      <c r="QL30" s="44"/>
      <c r="QM30" s="44"/>
      <c r="QN30" s="44"/>
      <c r="QO30" s="44"/>
      <c r="QP30" s="44"/>
      <c r="QQ30" s="44"/>
      <c r="QR30" s="44"/>
      <c r="QS30" s="44"/>
      <c r="QT30" s="44"/>
      <c r="QU30" s="44"/>
      <c r="QV30" s="44"/>
      <c r="QW30" s="44"/>
      <c r="QX30" s="44"/>
      <c r="QY30" s="44"/>
      <c r="QZ30" s="44"/>
      <c r="RA30" s="44"/>
      <c r="RB30" s="44"/>
      <c r="RC30" s="44"/>
      <c r="RD30" s="44"/>
      <c r="RE30" s="44"/>
      <c r="RF30" s="44"/>
      <c r="RG30" s="44"/>
      <c r="RH30" s="44"/>
      <c r="RI30" s="44"/>
      <c r="RJ30" s="44"/>
      <c r="RK30" s="44"/>
      <c r="RL30" s="44"/>
      <c r="RM30" s="44"/>
      <c r="RN30" s="44"/>
      <c r="RO30" s="44"/>
      <c r="RP30" s="44"/>
      <c r="RQ30" s="44"/>
      <c r="RR30" s="44"/>
      <c r="RS30" s="44"/>
      <c r="RT30" s="44"/>
      <c r="RU30" s="44"/>
      <c r="RV30" s="44"/>
      <c r="RW30" s="44"/>
      <c r="RX30" s="44"/>
      <c r="RY30" s="44"/>
      <c r="RZ30" s="44"/>
      <c r="SA30" s="44"/>
      <c r="SB30" s="44"/>
      <c r="SC30" s="44"/>
      <c r="SD30" s="44"/>
      <c r="SE30" s="44"/>
      <c r="SF30" s="44"/>
      <c r="SG30" s="44"/>
      <c r="SH30" s="44"/>
      <c r="SI30" s="44"/>
      <c r="SJ30" s="44"/>
      <c r="SK30" s="44"/>
      <c r="SL30" s="44"/>
      <c r="SM30" s="44"/>
      <c r="SN30" s="44"/>
      <c r="SO30" s="44"/>
      <c r="SP30" s="44"/>
      <c r="SQ30" s="44"/>
      <c r="SR30" s="44"/>
      <c r="SS30" s="44"/>
      <c r="ST30" s="44"/>
      <c r="SU30" s="44"/>
      <c r="SV30" s="44"/>
      <c r="SW30" s="44"/>
      <c r="SX30" s="44"/>
      <c r="SY30" s="44"/>
      <c r="SZ30" s="44"/>
      <c r="TA30" s="44"/>
      <c r="TB30" s="44"/>
      <c r="TC30" s="44"/>
      <c r="TD30" s="44"/>
      <c r="TE30" s="44"/>
      <c r="TF30" s="44"/>
      <c r="TG30" s="44"/>
      <c r="TH30" s="44"/>
      <c r="TI30" s="44"/>
      <c r="TJ30" s="44"/>
      <c r="TK30" s="44"/>
      <c r="TL30" s="44"/>
      <c r="TM30" s="44"/>
      <c r="TN30" s="44"/>
      <c r="TO30" s="44"/>
      <c r="TP30" s="44"/>
      <c r="TQ30" s="44"/>
      <c r="TR30" s="44"/>
      <c r="TS30" s="44"/>
      <c r="TT30" s="44"/>
      <c r="TU30" s="44"/>
      <c r="TV30" s="44"/>
      <c r="TW30" s="44"/>
      <c r="TX30" s="44"/>
      <c r="TY30" s="44"/>
      <c r="TZ30" s="44"/>
      <c r="UA30" s="44"/>
      <c r="UB30" s="44"/>
      <c r="UC30" s="44"/>
      <c r="UD30" s="44"/>
      <c r="UE30" s="44"/>
      <c r="UF30" s="44"/>
      <c r="UG30" s="44"/>
      <c r="UH30" s="44"/>
      <c r="UI30" s="44"/>
      <c r="UJ30" s="44"/>
      <c r="UK30" s="44"/>
      <c r="UL30" s="44"/>
      <c r="UM30" s="44"/>
      <c r="UN30" s="44"/>
      <c r="UO30" s="44"/>
      <c r="UP30" s="44"/>
      <c r="UQ30" s="44"/>
      <c r="UR30" s="44"/>
      <c r="US30" s="44"/>
      <c r="UT30" s="44"/>
      <c r="UU30" s="44"/>
      <c r="UV30" s="44"/>
      <c r="UW30" s="44"/>
      <c r="UX30" s="44"/>
      <c r="UY30" s="44"/>
      <c r="UZ30" s="44"/>
      <c r="VA30" s="44"/>
      <c r="VB30" s="44"/>
      <c r="VC30" s="44"/>
      <c r="VD30" s="44"/>
      <c r="VE30" s="44"/>
      <c r="VF30" s="44"/>
      <c r="VG30" s="44"/>
      <c r="VH30" s="44"/>
      <c r="VI30" s="44"/>
      <c r="VJ30" s="44"/>
      <c r="VK30" s="44"/>
      <c r="VL30" s="44"/>
      <c r="VM30" s="44"/>
      <c r="VN30" s="44"/>
      <c r="VO30" s="44"/>
      <c r="VP30" s="44"/>
      <c r="VQ30" s="44"/>
      <c r="VR30" s="44"/>
      <c r="VS30" s="44"/>
      <c r="VT30" s="44"/>
      <c r="VU30" s="44"/>
      <c r="VV30" s="44"/>
      <c r="VW30" s="44"/>
      <c r="VX30" s="44"/>
      <c r="VY30" s="44"/>
      <c r="VZ30" s="44"/>
      <c r="WA30" s="44"/>
      <c r="WB30" s="44"/>
      <c r="WC30" s="44"/>
      <c r="WD30" s="44"/>
      <c r="WE30" s="44"/>
      <c r="WF30" s="44"/>
      <c r="WG30" s="44"/>
      <c r="WH30" s="44"/>
      <c r="WI30" s="44"/>
      <c r="WJ30" s="44"/>
      <c r="WK30" s="44"/>
      <c r="WL30" s="44"/>
      <c r="WM30" s="44"/>
      <c r="WN30" s="44"/>
      <c r="WO30" s="44"/>
      <c r="WP30" s="44"/>
      <c r="WQ30" s="44"/>
      <c r="WR30" s="44"/>
      <c r="WS30" s="44"/>
      <c r="WT30" s="44"/>
      <c r="WU30" s="44"/>
      <c r="WV30" s="44"/>
      <c r="WW30" s="44"/>
      <c r="WX30" s="44"/>
      <c r="WY30" s="44"/>
      <c r="WZ30" s="44"/>
      <c r="XA30" s="44"/>
      <c r="XB30" s="44"/>
      <c r="XC30" s="44"/>
      <c r="XD30" s="44"/>
      <c r="XE30" s="44"/>
      <c r="XF30" s="44"/>
      <c r="XG30" s="44"/>
      <c r="XH30" s="44"/>
      <c r="XI30" s="44"/>
      <c r="XJ30" s="44"/>
      <c r="XK30" s="44"/>
      <c r="XL30" s="44"/>
      <c r="XM30" s="44"/>
      <c r="XN30" s="44"/>
      <c r="XO30" s="44"/>
      <c r="XP30" s="44"/>
      <c r="XQ30" s="44"/>
      <c r="XR30" s="44"/>
      <c r="XS30" s="44"/>
      <c r="XT30" s="44"/>
      <c r="XU30" s="44"/>
      <c r="XV30" s="44"/>
      <c r="XW30" s="44"/>
      <c r="XX30" s="44"/>
      <c r="XY30" s="44"/>
      <c r="XZ30" s="44"/>
      <c r="YA30" s="44"/>
      <c r="YB30" s="44"/>
      <c r="YC30" s="44"/>
      <c r="YD30" s="44"/>
      <c r="YE30" s="44"/>
      <c r="YF30" s="44"/>
      <c r="YG30" s="44"/>
      <c r="YH30" s="44"/>
      <c r="YI30" s="44"/>
      <c r="YJ30" s="44"/>
      <c r="YK30" s="44"/>
      <c r="YL30" s="44"/>
      <c r="YM30" s="44"/>
      <c r="YN30" s="44"/>
      <c r="YO30" s="44"/>
      <c r="YP30" s="44"/>
      <c r="YQ30" s="44"/>
      <c r="YR30" s="44"/>
      <c r="YS30" s="44"/>
      <c r="YT30" s="44"/>
      <c r="YU30" s="44"/>
      <c r="YV30" s="44"/>
      <c r="YW30" s="44"/>
      <c r="YX30" s="44"/>
      <c r="YY30" s="44"/>
      <c r="YZ30" s="44"/>
      <c r="ZA30" s="44"/>
      <c r="ZB30" s="44"/>
      <c r="ZC30" s="44"/>
      <c r="ZD30" s="44"/>
      <c r="ZE30" s="44"/>
      <c r="ZF30" s="44"/>
      <c r="ZG30" s="44"/>
      <c r="ZH30" s="44"/>
      <c r="ZI30" s="44"/>
      <c r="ZJ30" s="44"/>
      <c r="ZK30" s="44"/>
      <c r="ZL30" s="44"/>
      <c r="ZM30" s="44"/>
      <c r="ZN30" s="44"/>
      <c r="ZO30" s="44"/>
      <c r="ZP30" s="44"/>
      <c r="ZQ30" s="44"/>
      <c r="ZR30" s="44"/>
      <c r="ZS30" s="44"/>
      <c r="ZT30" s="44"/>
      <c r="ZU30" s="44"/>
      <c r="ZV30" s="44"/>
      <c r="ZW30" s="44"/>
      <c r="ZX30" s="44"/>
      <c r="ZY30" s="44"/>
      <c r="ZZ30" s="44"/>
      <c r="AAA30" s="44"/>
      <c r="AAB30" s="44"/>
      <c r="AAC30" s="44"/>
      <c r="AAD30" s="44"/>
      <c r="AAE30" s="44"/>
      <c r="AAF30" s="44"/>
      <c r="AAG30" s="44"/>
      <c r="AAH30" s="44"/>
      <c r="AAI30" s="44"/>
      <c r="AAJ30" s="44"/>
      <c r="AAK30" s="44"/>
      <c r="AAL30" s="44"/>
      <c r="AAM30" s="44"/>
      <c r="AAN30" s="44"/>
      <c r="AAO30" s="44"/>
      <c r="AAP30" s="44"/>
      <c r="AAQ30" s="44"/>
      <c r="AAR30" s="44"/>
      <c r="AAS30" s="44"/>
      <c r="AAT30" s="44"/>
      <c r="AAU30" s="44"/>
      <c r="AAV30" s="44"/>
      <c r="AAW30" s="44"/>
      <c r="AAX30" s="44"/>
      <c r="AAY30" s="44"/>
      <c r="AAZ30" s="44"/>
      <c r="ABA30" s="44"/>
      <c r="ABB30" s="44"/>
    </row>
    <row r="31" spans="1:730" ht="15.75" x14ac:dyDescent="0.2">
      <c r="A31" s="194" t="s">
        <v>135</v>
      </c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S31" s="1"/>
      <c r="T31" s="1"/>
      <c r="U31" s="1"/>
      <c r="V31" s="1"/>
      <c r="W31" s="1"/>
      <c r="X31" s="1"/>
      <c r="Y31" s="1"/>
      <c r="Z31" s="1"/>
      <c r="AA31" s="1"/>
    </row>
    <row r="32" spans="1:730" ht="57" customHeight="1" x14ac:dyDescent="0.2">
      <c r="A32" s="187" t="s">
        <v>29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S32" s="1"/>
      <c r="T32" s="1"/>
      <c r="U32" s="1"/>
      <c r="V32" s="1"/>
      <c r="W32" s="1"/>
      <c r="X32" s="1"/>
      <c r="Y32" s="1"/>
      <c r="Z32" s="1"/>
      <c r="AA32" s="1"/>
    </row>
    <row r="33" spans="1:27" ht="54" customHeight="1" x14ac:dyDescent="0.2">
      <c r="A33" s="187" t="s">
        <v>30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S33" s="1"/>
      <c r="T33" s="1"/>
      <c r="U33" s="1"/>
      <c r="V33" s="1"/>
      <c r="W33" s="1"/>
      <c r="X33" s="1"/>
      <c r="Y33" s="1"/>
      <c r="Z33" s="1"/>
      <c r="AA33" s="1"/>
    </row>
    <row r="34" spans="1:27" ht="30" customHeight="1" x14ac:dyDescent="0.2">
      <c r="A34" s="125" t="s">
        <v>170</v>
      </c>
      <c r="B34" s="169" t="s">
        <v>64</v>
      </c>
      <c r="C34" s="41">
        <v>9682.2999999999993</v>
      </c>
      <c r="D34" s="41"/>
      <c r="E34" s="41">
        <v>9613.7999999999993</v>
      </c>
      <c r="F34" s="41"/>
      <c r="G34" s="41">
        <v>8029.06</v>
      </c>
      <c r="H34" s="41">
        <v>449.9</v>
      </c>
      <c r="I34" s="66" t="s">
        <v>127</v>
      </c>
      <c r="J34" s="41" t="s">
        <v>128</v>
      </c>
      <c r="K34" s="10"/>
      <c r="L34" s="10"/>
      <c r="M34" s="10"/>
      <c r="N34" s="10"/>
      <c r="S34" s="1"/>
      <c r="T34" s="1"/>
      <c r="U34" s="1"/>
      <c r="V34" s="1"/>
      <c r="W34" s="1"/>
      <c r="X34" s="1"/>
      <c r="Y34" s="1"/>
      <c r="Z34" s="1"/>
      <c r="AA34" s="1"/>
    </row>
    <row r="35" spans="1:27" ht="29.25" customHeight="1" x14ac:dyDescent="0.2">
      <c r="A35" s="125" t="s">
        <v>171</v>
      </c>
      <c r="B35" s="169" t="s">
        <v>64</v>
      </c>
      <c r="C35" s="41">
        <v>405.2</v>
      </c>
      <c r="D35" s="41"/>
      <c r="E35" s="41">
        <v>176.1</v>
      </c>
      <c r="F35" s="41"/>
      <c r="G35" s="41">
        <v>143.9</v>
      </c>
      <c r="H35" s="41"/>
      <c r="I35" s="66" t="s">
        <v>129</v>
      </c>
      <c r="J35" s="41" t="s">
        <v>128</v>
      </c>
      <c r="K35" s="10"/>
      <c r="L35" s="10"/>
      <c r="M35" s="10"/>
      <c r="N35" s="10"/>
      <c r="S35" s="1"/>
      <c r="T35" s="1"/>
      <c r="U35" s="1"/>
      <c r="V35" s="1"/>
      <c r="W35" s="1"/>
      <c r="X35" s="1"/>
      <c r="Y35" s="1"/>
      <c r="Z35" s="1"/>
      <c r="AA35" s="1"/>
    </row>
    <row r="36" spans="1:27" ht="30.75" customHeight="1" x14ac:dyDescent="0.2">
      <c r="A36" s="139" t="s">
        <v>172</v>
      </c>
      <c r="B36" s="169" t="s">
        <v>64</v>
      </c>
      <c r="C36" s="41"/>
      <c r="D36" s="41"/>
      <c r="E36" s="41"/>
      <c r="F36" s="41"/>
      <c r="G36" s="41"/>
      <c r="H36" s="41"/>
      <c r="I36" s="66"/>
      <c r="J36" s="41"/>
      <c r="K36" s="10"/>
      <c r="L36" s="10"/>
      <c r="M36" s="10"/>
      <c r="N36" s="10"/>
      <c r="S36" s="1"/>
      <c r="T36" s="1"/>
      <c r="U36" s="1"/>
      <c r="V36" s="1"/>
      <c r="W36" s="1"/>
      <c r="X36" s="1"/>
      <c r="Y36" s="1"/>
      <c r="Z36" s="1"/>
      <c r="AA36" s="1"/>
    </row>
    <row r="37" spans="1:27" ht="16.5" customHeight="1" x14ac:dyDescent="0.2">
      <c r="A37" s="13" t="s">
        <v>167</v>
      </c>
      <c r="B37" s="31"/>
      <c r="C37" s="51">
        <f t="shared" ref="C37:H37" si="2">C34+C35+C36</f>
        <v>10087.5</v>
      </c>
      <c r="D37" s="51">
        <f t="shared" si="2"/>
        <v>0</v>
      </c>
      <c r="E37" s="51">
        <f t="shared" si="2"/>
        <v>9789.9</v>
      </c>
      <c r="F37" s="51">
        <f t="shared" si="2"/>
        <v>0</v>
      </c>
      <c r="G37" s="51">
        <f t="shared" si="2"/>
        <v>8172.96</v>
      </c>
      <c r="H37" s="51">
        <f t="shared" si="2"/>
        <v>449.9</v>
      </c>
      <c r="I37" s="51"/>
      <c r="J37" s="51"/>
      <c r="K37" s="51">
        <f>K34+K35+K36</f>
        <v>0</v>
      </c>
      <c r="L37" s="51"/>
      <c r="M37" s="51">
        <f>M34+M35+M36</f>
        <v>0</v>
      </c>
      <c r="N37" s="5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2">
      <c r="A38" s="32" t="s">
        <v>34</v>
      </c>
      <c r="B38" s="23"/>
      <c r="C38" s="45">
        <f t="shared" ref="C38:H38" si="3">C37</f>
        <v>10087.5</v>
      </c>
      <c r="D38" s="45">
        <f t="shared" si="3"/>
        <v>0</v>
      </c>
      <c r="E38" s="45">
        <f t="shared" si="3"/>
        <v>9789.9</v>
      </c>
      <c r="F38" s="45">
        <f t="shared" si="3"/>
        <v>0</v>
      </c>
      <c r="G38" s="45">
        <f t="shared" si="3"/>
        <v>8172.96</v>
      </c>
      <c r="H38" s="45">
        <f t="shared" si="3"/>
        <v>449.9</v>
      </c>
      <c r="I38" s="52"/>
      <c r="J38" s="52"/>
      <c r="K38" s="52"/>
      <c r="L38" s="52"/>
      <c r="M38" s="52"/>
      <c r="N38" s="52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2">
      <c r="A39" s="6"/>
      <c r="B39" s="6"/>
      <c r="C39" s="35"/>
      <c r="D39" s="35"/>
      <c r="E39" s="35"/>
      <c r="F39" s="35"/>
      <c r="G39" s="30"/>
      <c r="H39" s="35"/>
      <c r="I39" s="35"/>
      <c r="J39" s="35"/>
      <c r="K39" s="35"/>
      <c r="L39" s="35"/>
      <c r="M39" s="35"/>
      <c r="N39" s="35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x14ac:dyDescent="0.2">
      <c r="A40" s="194" t="s">
        <v>136</v>
      </c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S40" s="1"/>
      <c r="T40" s="1"/>
      <c r="U40" s="1"/>
      <c r="V40" s="1"/>
      <c r="W40" s="1"/>
      <c r="X40" s="1"/>
      <c r="Y40" s="1"/>
      <c r="Z40" s="1"/>
      <c r="AA40" s="1"/>
    </row>
    <row r="41" spans="1:27" ht="29.25" customHeight="1" x14ac:dyDescent="0.2">
      <c r="A41" s="187" t="s">
        <v>79</v>
      </c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S41" s="1"/>
      <c r="T41" s="1"/>
      <c r="U41" s="1"/>
      <c r="V41" s="1"/>
      <c r="W41" s="1"/>
      <c r="X41" s="1"/>
      <c r="Y41" s="1"/>
      <c r="Z41" s="1"/>
      <c r="AA41" s="1"/>
    </row>
    <row r="42" spans="1:27" ht="92.25" customHeight="1" x14ac:dyDescent="0.2">
      <c r="A42" s="187" t="s">
        <v>86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S42" s="1"/>
      <c r="T42" s="1"/>
      <c r="U42" s="1"/>
      <c r="V42" s="1"/>
      <c r="W42" s="1"/>
      <c r="X42" s="1"/>
      <c r="Y42" s="1"/>
      <c r="Z42" s="1"/>
      <c r="AA42" s="1"/>
    </row>
    <row r="43" spans="1:27" ht="45.75" customHeight="1" x14ac:dyDescent="0.2">
      <c r="A43" s="96" t="s">
        <v>80</v>
      </c>
      <c r="B43" s="169" t="s">
        <v>35</v>
      </c>
      <c r="C43" s="169"/>
      <c r="D43" s="169"/>
      <c r="E43" s="169"/>
      <c r="F43" s="169"/>
      <c r="G43" s="81"/>
      <c r="H43" s="169"/>
      <c r="I43" s="169"/>
      <c r="J43" s="169"/>
      <c r="K43" s="169"/>
      <c r="L43" s="169"/>
      <c r="M43" s="169"/>
      <c r="N43" s="169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45" customHeight="1" x14ac:dyDescent="0.2">
      <c r="A44" s="169" t="s">
        <v>87</v>
      </c>
      <c r="B44" s="169"/>
      <c r="C44" s="169">
        <f>C45+C46</f>
        <v>288203.73</v>
      </c>
      <c r="D44" s="169">
        <f>D45+D46</f>
        <v>0</v>
      </c>
      <c r="E44" s="169">
        <f>E45+E46</f>
        <v>288117.886</v>
      </c>
      <c r="F44" s="169">
        <f>F45+F46</f>
        <v>0</v>
      </c>
      <c r="G44" s="169">
        <f>G45+G46</f>
        <v>218477.196</v>
      </c>
      <c r="H44" s="169"/>
      <c r="I44" s="169"/>
      <c r="J44" s="169"/>
      <c r="K44" s="169"/>
      <c r="L44" s="169"/>
      <c r="M44" s="169"/>
      <c r="N44" s="169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7.25" customHeight="1" x14ac:dyDescent="0.2">
      <c r="A45" s="79" t="s">
        <v>167</v>
      </c>
      <c r="B45" s="79"/>
      <c r="C45" s="79">
        <f>C47+C48+C50</f>
        <v>59878.73</v>
      </c>
      <c r="D45" s="79">
        <f>D47+D48+D50</f>
        <v>0</v>
      </c>
      <c r="E45" s="79">
        <f>E47+E48+E50</f>
        <v>58894.886000000006</v>
      </c>
      <c r="F45" s="79">
        <f>F47+F48+F50</f>
        <v>0</v>
      </c>
      <c r="G45" s="79">
        <f>G47+G48+G50</f>
        <v>47117.590000000004</v>
      </c>
      <c r="H45" s="79"/>
      <c r="I45" s="92"/>
      <c r="J45" s="92"/>
      <c r="K45" s="92"/>
      <c r="L45" s="92"/>
      <c r="M45" s="92"/>
      <c r="N45" s="9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7.25" customHeight="1" x14ac:dyDescent="0.2">
      <c r="A46" s="98" t="s">
        <v>24</v>
      </c>
      <c r="B46" s="79"/>
      <c r="C46" s="79">
        <f>C51+C56+C58</f>
        <v>228325</v>
      </c>
      <c r="D46" s="79">
        <f>D51+D56+D58</f>
        <v>0</v>
      </c>
      <c r="E46" s="79">
        <f>E51+E56+E58</f>
        <v>229223</v>
      </c>
      <c r="F46" s="79">
        <f>F51+F56+F58</f>
        <v>0</v>
      </c>
      <c r="G46" s="79">
        <f>G51+G56+G58</f>
        <v>171359.606</v>
      </c>
      <c r="H46" s="79"/>
      <c r="I46" s="92"/>
      <c r="J46" s="92"/>
      <c r="K46" s="92"/>
      <c r="L46" s="92"/>
      <c r="M46" s="92"/>
      <c r="N46" s="9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54.75" customHeight="1" x14ac:dyDescent="0.2">
      <c r="A47" s="92" t="s">
        <v>88</v>
      </c>
      <c r="B47" s="92"/>
      <c r="C47" s="99">
        <v>57178.73</v>
      </c>
      <c r="D47" s="99"/>
      <c r="E47" s="99">
        <v>54499.249000000003</v>
      </c>
      <c r="F47" s="99"/>
      <c r="G47" s="99">
        <v>44475.487000000001</v>
      </c>
      <c r="H47" s="92"/>
      <c r="I47" s="92"/>
      <c r="J47" s="92"/>
      <c r="K47" s="92"/>
      <c r="L47" s="92"/>
      <c r="M47" s="92"/>
      <c r="N47" s="9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39" customHeight="1" x14ac:dyDescent="0.2">
      <c r="A48" s="92" t="s">
        <v>89</v>
      </c>
      <c r="B48" s="92"/>
      <c r="C48" s="99">
        <v>2000</v>
      </c>
      <c r="D48" s="99"/>
      <c r="E48" s="99">
        <v>3695.6370000000002</v>
      </c>
      <c r="F48" s="99"/>
      <c r="G48" s="99">
        <v>1946.7539999999999</v>
      </c>
      <c r="H48" s="92"/>
      <c r="I48" s="92"/>
      <c r="J48" s="92"/>
      <c r="K48" s="92"/>
      <c r="L48" s="92"/>
      <c r="M48" s="92"/>
      <c r="N48" s="9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52.5" customHeight="1" x14ac:dyDescent="0.2">
      <c r="A49" s="92" t="s">
        <v>94</v>
      </c>
      <c r="B49" s="92"/>
      <c r="C49" s="99">
        <f>C50+C51</f>
        <v>3623</v>
      </c>
      <c r="D49" s="99">
        <f>D50+D51</f>
        <v>0</v>
      </c>
      <c r="E49" s="99">
        <f>E50+E51</f>
        <v>3550</v>
      </c>
      <c r="F49" s="99">
        <f>F50+F51</f>
        <v>0</v>
      </c>
      <c r="G49" s="99">
        <f>G50+G51</f>
        <v>3545.3490000000002</v>
      </c>
      <c r="H49" s="92"/>
      <c r="I49" s="92"/>
      <c r="J49" s="92"/>
      <c r="K49" s="92"/>
      <c r="L49" s="92"/>
      <c r="M49" s="92"/>
      <c r="N49" s="9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x14ac:dyDescent="0.2">
      <c r="A50" s="92" t="s">
        <v>93</v>
      </c>
      <c r="B50" s="92"/>
      <c r="C50" s="99">
        <f>C52+C53</f>
        <v>700</v>
      </c>
      <c r="D50" s="99">
        <f>D52+D53</f>
        <v>0</v>
      </c>
      <c r="E50" s="99">
        <f>E52+E53</f>
        <v>700</v>
      </c>
      <c r="F50" s="99">
        <f>F52+F53</f>
        <v>0</v>
      </c>
      <c r="G50" s="99">
        <f>G52+G53</f>
        <v>695.34900000000005</v>
      </c>
      <c r="H50" s="92"/>
      <c r="I50" s="92"/>
      <c r="J50" s="92"/>
      <c r="K50" s="92"/>
      <c r="L50" s="92"/>
      <c r="M50" s="92"/>
      <c r="N50" s="9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x14ac:dyDescent="0.2">
      <c r="A51" s="92" t="s">
        <v>91</v>
      </c>
      <c r="B51" s="92"/>
      <c r="C51" s="99">
        <f>C54</f>
        <v>2923</v>
      </c>
      <c r="D51" s="99">
        <f>D54</f>
        <v>0</v>
      </c>
      <c r="E51" s="99">
        <v>2850</v>
      </c>
      <c r="F51" s="99">
        <f>F54</f>
        <v>0</v>
      </c>
      <c r="G51" s="99">
        <v>2850</v>
      </c>
      <c r="H51" s="92"/>
      <c r="I51" s="92"/>
      <c r="J51" s="92"/>
      <c r="K51" s="92"/>
      <c r="L51" s="92"/>
      <c r="M51" s="92"/>
      <c r="N51" s="9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x14ac:dyDescent="0.2">
      <c r="A52" s="92" t="s">
        <v>95</v>
      </c>
      <c r="B52" s="92"/>
      <c r="C52" s="99">
        <v>700</v>
      </c>
      <c r="D52" s="99"/>
      <c r="E52" s="99">
        <v>700</v>
      </c>
      <c r="F52" s="99"/>
      <c r="G52" s="99">
        <v>695.34900000000005</v>
      </c>
      <c r="H52" s="92"/>
      <c r="I52" s="92"/>
      <c r="J52" s="92"/>
      <c r="K52" s="92"/>
      <c r="L52" s="92"/>
      <c r="M52" s="92"/>
      <c r="N52" s="9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x14ac:dyDescent="0.2">
      <c r="A53" s="92" t="s">
        <v>90</v>
      </c>
      <c r="B53" s="92"/>
      <c r="C53" s="99"/>
      <c r="D53" s="99"/>
      <c r="E53" s="99"/>
      <c r="F53" s="99"/>
      <c r="G53" s="99"/>
      <c r="H53" s="92"/>
      <c r="I53" s="92"/>
      <c r="J53" s="92"/>
      <c r="K53" s="92"/>
      <c r="L53" s="92"/>
      <c r="M53" s="92"/>
      <c r="N53" s="9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x14ac:dyDescent="0.2">
      <c r="A54" s="92" t="s">
        <v>162</v>
      </c>
      <c r="B54" s="92"/>
      <c r="C54" s="99">
        <v>2923</v>
      </c>
      <c r="D54" s="99"/>
      <c r="E54" s="99">
        <v>2850</v>
      </c>
      <c r="F54" s="99"/>
      <c r="G54" s="99">
        <v>2850</v>
      </c>
      <c r="H54" s="92"/>
      <c r="I54" s="92"/>
      <c r="J54" s="92"/>
      <c r="K54" s="92"/>
      <c r="L54" s="92"/>
      <c r="M54" s="92"/>
      <c r="N54" s="9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79.5" customHeight="1" x14ac:dyDescent="0.2">
      <c r="A55" s="92" t="s">
        <v>150</v>
      </c>
      <c r="B55" s="92"/>
      <c r="C55" s="99">
        <f>C56</f>
        <v>225402</v>
      </c>
      <c r="D55" s="99">
        <f>D56</f>
        <v>0</v>
      </c>
      <c r="E55" s="99">
        <f>E56</f>
        <v>225402</v>
      </c>
      <c r="F55" s="99">
        <f>F56</f>
        <v>0</v>
      </c>
      <c r="G55" s="99">
        <f>G56</f>
        <v>168509.606</v>
      </c>
      <c r="H55" s="92"/>
      <c r="I55" s="92"/>
      <c r="J55" s="92"/>
      <c r="K55" s="92"/>
      <c r="L55" s="92"/>
      <c r="M55" s="92"/>
      <c r="N55" s="9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x14ac:dyDescent="0.2">
      <c r="A56" s="92" t="s">
        <v>91</v>
      </c>
      <c r="B56" s="92"/>
      <c r="C56" s="99">
        <v>225402</v>
      </c>
      <c r="D56" s="99"/>
      <c r="E56" s="99">
        <v>225402</v>
      </c>
      <c r="F56" s="99"/>
      <c r="G56" s="99">
        <v>168509.606</v>
      </c>
      <c r="H56" s="92"/>
      <c r="I56" s="92"/>
      <c r="J56" s="92"/>
      <c r="K56" s="92"/>
      <c r="L56" s="92"/>
      <c r="M56" s="92"/>
      <c r="N56" s="9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63.75" x14ac:dyDescent="0.2">
      <c r="A57" s="92" t="s">
        <v>188</v>
      </c>
      <c r="B57" s="92"/>
      <c r="C57" s="99">
        <f>C58</f>
        <v>0</v>
      </c>
      <c r="D57" s="99"/>
      <c r="E57" s="99">
        <v>971</v>
      </c>
      <c r="F57" s="99"/>
      <c r="G57" s="99"/>
      <c r="H57" s="92"/>
      <c r="I57" s="92"/>
      <c r="J57" s="92"/>
      <c r="K57" s="92"/>
      <c r="L57" s="92"/>
      <c r="M57" s="92"/>
      <c r="N57" s="9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x14ac:dyDescent="0.2">
      <c r="A58" s="173" t="s">
        <v>98</v>
      </c>
      <c r="B58" s="92"/>
      <c r="C58" s="99"/>
      <c r="D58" s="99"/>
      <c r="E58" s="99">
        <v>971</v>
      </c>
      <c r="F58" s="99"/>
      <c r="G58" s="99"/>
      <c r="H58" s="92"/>
      <c r="I58" s="92"/>
      <c r="J58" s="92"/>
      <c r="K58" s="92"/>
      <c r="L58" s="92"/>
      <c r="M58" s="92"/>
      <c r="N58" s="9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x14ac:dyDescent="0.2">
      <c r="A59" s="32" t="s">
        <v>96</v>
      </c>
      <c r="B59" s="32"/>
      <c r="C59" s="32">
        <f>C60+C61</f>
        <v>288203.73</v>
      </c>
      <c r="D59" s="32">
        <f>D60+D61</f>
        <v>0</v>
      </c>
      <c r="E59" s="141">
        <f>E60+E61</f>
        <v>288117.886</v>
      </c>
      <c r="F59" s="32">
        <f>F60+F61</f>
        <v>0</v>
      </c>
      <c r="G59" s="32">
        <f>G60+G61</f>
        <v>218477.196</v>
      </c>
      <c r="H59" s="32"/>
      <c r="I59" s="32"/>
      <c r="J59" s="32"/>
      <c r="K59" s="32"/>
      <c r="L59" s="32"/>
      <c r="M59" s="32"/>
      <c r="N59" s="3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x14ac:dyDescent="0.2">
      <c r="A60" s="95" t="s">
        <v>167</v>
      </c>
      <c r="B60" s="95"/>
      <c r="C60" s="100">
        <f>C45</f>
        <v>59878.73</v>
      </c>
      <c r="D60" s="100">
        <f>D45</f>
        <v>0</v>
      </c>
      <c r="E60" s="100">
        <f>E45</f>
        <v>58894.886000000006</v>
      </c>
      <c r="F60" s="100">
        <f>F45</f>
        <v>0</v>
      </c>
      <c r="G60" s="100">
        <f>G45</f>
        <v>47117.590000000004</v>
      </c>
      <c r="H60" s="95"/>
      <c r="I60" s="95"/>
      <c r="J60" s="95"/>
      <c r="K60" s="95"/>
      <c r="L60" s="95"/>
      <c r="M60" s="95"/>
      <c r="N60" s="95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x14ac:dyDescent="0.2">
      <c r="A61" s="13" t="s">
        <v>24</v>
      </c>
      <c r="B61" s="13"/>
      <c r="C61" s="102">
        <f>C46+C68</f>
        <v>228325</v>
      </c>
      <c r="D61" s="102">
        <f>D46</f>
        <v>0</v>
      </c>
      <c r="E61" s="102">
        <f>E46</f>
        <v>229223</v>
      </c>
      <c r="F61" s="102">
        <f>F46</f>
        <v>0</v>
      </c>
      <c r="G61" s="102">
        <f>G46</f>
        <v>171359.606</v>
      </c>
      <c r="H61" s="13"/>
      <c r="I61" s="13"/>
      <c r="J61" s="13"/>
      <c r="K61" s="13"/>
      <c r="L61" s="13"/>
      <c r="M61" s="13"/>
      <c r="N61" s="13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53.25" customHeight="1" x14ac:dyDescent="0.2">
      <c r="A62" s="79" t="s">
        <v>81</v>
      </c>
      <c r="B62" s="92"/>
      <c r="C62" s="99"/>
      <c r="D62" s="99"/>
      <c r="E62" s="99"/>
      <c r="F62" s="99"/>
      <c r="G62" s="99"/>
      <c r="H62" s="92"/>
      <c r="I62" s="92"/>
      <c r="J62" s="92"/>
      <c r="K62" s="92"/>
      <c r="L62" s="92"/>
      <c r="M62" s="92"/>
      <c r="N62" s="9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68.25" customHeight="1" x14ac:dyDescent="0.2">
      <c r="A63" s="103" t="s">
        <v>97</v>
      </c>
      <c r="B63" s="92"/>
      <c r="C63" s="99">
        <f>C64+C65</f>
        <v>28848.14</v>
      </c>
      <c r="D63" s="99">
        <f>D64+D65</f>
        <v>0</v>
      </c>
      <c r="E63" s="99">
        <f>E64+E65</f>
        <v>28494.282999999999</v>
      </c>
      <c r="F63" s="99">
        <f>F64+F65</f>
        <v>0</v>
      </c>
      <c r="G63" s="99">
        <f>G64+G65</f>
        <v>23402.584999999999</v>
      </c>
      <c r="H63" s="92"/>
      <c r="I63" s="92"/>
      <c r="J63" s="92"/>
      <c r="K63" s="92"/>
      <c r="L63" s="92"/>
      <c r="M63" s="92"/>
      <c r="N63" s="9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x14ac:dyDescent="0.2">
      <c r="A64" s="103" t="s">
        <v>92</v>
      </c>
      <c r="B64" s="92"/>
      <c r="C64" s="99">
        <v>28848.14</v>
      </c>
      <c r="D64" s="99"/>
      <c r="E64" s="99">
        <v>28494.282999999999</v>
      </c>
      <c r="F64" s="99"/>
      <c r="G64" s="99">
        <v>23402.584999999999</v>
      </c>
      <c r="H64" s="92"/>
      <c r="I64" s="92"/>
      <c r="J64" s="92"/>
      <c r="K64" s="92"/>
      <c r="L64" s="92"/>
      <c r="M64" s="92"/>
      <c r="N64" s="9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x14ac:dyDescent="0.2">
      <c r="A65" s="92" t="s">
        <v>98</v>
      </c>
      <c r="B65" s="92"/>
      <c r="C65" s="99"/>
      <c r="D65" s="99"/>
      <c r="E65" s="99"/>
      <c r="F65" s="99"/>
      <c r="G65" s="99"/>
      <c r="H65" s="92"/>
      <c r="I65" s="92"/>
      <c r="J65" s="92"/>
      <c r="K65" s="92"/>
      <c r="L65" s="92"/>
      <c r="M65" s="92"/>
      <c r="N65" s="9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42" customHeight="1" x14ac:dyDescent="0.2">
      <c r="A66" s="92" t="s">
        <v>99</v>
      </c>
      <c r="B66" s="92"/>
      <c r="C66" s="99"/>
      <c r="D66" s="99"/>
      <c r="E66" s="99">
        <v>768.40499999999997</v>
      </c>
      <c r="F66" s="99"/>
      <c r="G66" s="99">
        <v>274.20699999999999</v>
      </c>
      <c r="H66" s="92"/>
      <c r="I66" s="92"/>
      <c r="J66" s="92"/>
      <c r="K66" s="92"/>
      <c r="L66" s="92"/>
      <c r="M66" s="92"/>
      <c r="N66" s="92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8.75" customHeight="1" x14ac:dyDescent="0.2">
      <c r="A67" s="92" t="s">
        <v>151</v>
      </c>
      <c r="B67" s="92"/>
      <c r="C67" s="99">
        <f>C68+C69</f>
        <v>54944</v>
      </c>
      <c r="D67" s="99">
        <f>D68+D69</f>
        <v>0</v>
      </c>
      <c r="E67" s="99">
        <f>E68+E69</f>
        <v>54944</v>
      </c>
      <c r="F67" s="99">
        <f>F68+F69</f>
        <v>0</v>
      </c>
      <c r="G67" s="99">
        <f>G68+G69</f>
        <v>44197.815999999999</v>
      </c>
      <c r="H67" s="92"/>
      <c r="I67" s="92"/>
      <c r="J67" s="92"/>
      <c r="K67" s="92"/>
      <c r="L67" s="92"/>
      <c r="M67" s="92"/>
      <c r="N67" s="9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x14ac:dyDescent="0.2">
      <c r="A68" s="92" t="s">
        <v>92</v>
      </c>
      <c r="B68" s="92"/>
      <c r="C68" s="99"/>
      <c r="D68" s="99"/>
      <c r="E68" s="174"/>
      <c r="F68" s="99"/>
      <c r="G68" s="174"/>
      <c r="H68" s="92"/>
      <c r="I68" s="92"/>
      <c r="J68" s="92"/>
      <c r="K68" s="92"/>
      <c r="L68" s="92"/>
      <c r="M68" s="92"/>
      <c r="N68" s="92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x14ac:dyDescent="0.2">
      <c r="A69" s="92" t="s">
        <v>98</v>
      </c>
      <c r="B69" s="92"/>
      <c r="C69" s="99">
        <v>54944</v>
      </c>
      <c r="D69" s="99"/>
      <c r="E69" s="99">
        <v>54944</v>
      </c>
      <c r="F69" s="99"/>
      <c r="G69" s="99">
        <v>44197.815999999999</v>
      </c>
      <c r="H69" s="92"/>
      <c r="I69" s="92"/>
      <c r="J69" s="92"/>
      <c r="K69" s="92"/>
      <c r="L69" s="92"/>
      <c r="M69" s="92"/>
      <c r="N69" s="92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51" x14ac:dyDescent="0.2">
      <c r="A70" s="32" t="s">
        <v>101</v>
      </c>
      <c r="B70" s="32"/>
      <c r="C70" s="32">
        <f>C71+C72</f>
        <v>83792.14</v>
      </c>
      <c r="D70" s="32">
        <f>D71+D72</f>
        <v>0</v>
      </c>
      <c r="E70" s="32">
        <f>E71+E72</f>
        <v>84206.687999999995</v>
      </c>
      <c r="F70" s="32">
        <f>F71+F72</f>
        <v>0</v>
      </c>
      <c r="G70" s="32">
        <f>G71+G72</f>
        <v>67874.607999999993</v>
      </c>
      <c r="H70" s="32"/>
      <c r="I70" s="32"/>
      <c r="J70" s="32"/>
      <c r="K70" s="32"/>
      <c r="L70" s="32"/>
      <c r="M70" s="32"/>
      <c r="N70" s="32"/>
    </row>
    <row r="71" spans="1:27" x14ac:dyDescent="0.2">
      <c r="A71" s="95" t="s">
        <v>167</v>
      </c>
      <c r="B71" s="95"/>
      <c r="C71" s="95">
        <f>C64+C66+C68</f>
        <v>28848.14</v>
      </c>
      <c r="D71" s="95">
        <f>D64+D66+D68</f>
        <v>0</v>
      </c>
      <c r="E71" s="95">
        <f>E64+E66+E68</f>
        <v>29262.687999999998</v>
      </c>
      <c r="F71" s="95">
        <f>F64+F66+F68</f>
        <v>0</v>
      </c>
      <c r="G71" s="95">
        <f>G64+G66+G68</f>
        <v>23676.791999999998</v>
      </c>
      <c r="H71" s="95"/>
      <c r="I71" s="95"/>
      <c r="J71" s="95"/>
      <c r="K71" s="95"/>
      <c r="L71" s="95"/>
      <c r="M71" s="95"/>
      <c r="N71" s="95"/>
    </row>
    <row r="72" spans="1:27" x14ac:dyDescent="0.2">
      <c r="A72" s="13" t="s">
        <v>24</v>
      </c>
      <c r="B72" s="13"/>
      <c r="C72" s="13">
        <f>C65+C69</f>
        <v>54944</v>
      </c>
      <c r="D72" s="13">
        <f>D65+D69</f>
        <v>0</v>
      </c>
      <c r="E72" s="13">
        <f>E65+E69</f>
        <v>54944</v>
      </c>
      <c r="F72" s="13">
        <f>F65+F69</f>
        <v>0</v>
      </c>
      <c r="G72" s="13">
        <f>G65+G69</f>
        <v>44197.815999999999</v>
      </c>
      <c r="H72" s="13"/>
      <c r="I72" s="13"/>
      <c r="J72" s="13"/>
      <c r="K72" s="13"/>
      <c r="L72" s="13"/>
      <c r="M72" s="13"/>
      <c r="N72" s="13"/>
    </row>
    <row r="73" spans="1:27" ht="39" customHeight="1" x14ac:dyDescent="0.2">
      <c r="A73" s="79" t="s">
        <v>82</v>
      </c>
      <c r="B73" s="92"/>
      <c r="C73" s="92"/>
      <c r="D73" s="92"/>
      <c r="E73" s="92"/>
      <c r="F73" s="92"/>
      <c r="G73" s="93"/>
      <c r="H73" s="92"/>
      <c r="I73" s="92"/>
      <c r="J73" s="92"/>
      <c r="K73" s="92"/>
      <c r="L73" s="92"/>
      <c r="M73" s="92"/>
      <c r="N73" s="92"/>
    </row>
    <row r="74" spans="1:27" ht="70.5" customHeight="1" x14ac:dyDescent="0.2">
      <c r="A74" s="92" t="s">
        <v>152</v>
      </c>
      <c r="B74" s="92"/>
      <c r="C74" s="92">
        <v>20957.650000000001</v>
      </c>
      <c r="D74" s="92"/>
      <c r="E74" s="92">
        <v>21012.65</v>
      </c>
      <c r="F74" s="92"/>
      <c r="G74" s="93">
        <v>14900.298000000001</v>
      </c>
      <c r="H74" s="92"/>
      <c r="I74" s="92"/>
      <c r="J74" s="92"/>
      <c r="K74" s="92"/>
      <c r="L74" s="92"/>
      <c r="M74" s="92"/>
      <c r="N74" s="92"/>
    </row>
    <row r="75" spans="1:27" ht="39" customHeight="1" x14ac:dyDescent="0.2">
      <c r="A75" s="92" t="s">
        <v>100</v>
      </c>
      <c r="B75" s="92"/>
      <c r="C75" s="92"/>
      <c r="D75" s="92"/>
      <c r="E75" s="92"/>
      <c r="F75" s="92"/>
      <c r="G75" s="93"/>
      <c r="H75" s="92"/>
      <c r="I75" s="92"/>
      <c r="J75" s="92"/>
      <c r="K75" s="92"/>
      <c r="L75" s="92"/>
      <c r="M75" s="92"/>
      <c r="N75" s="92"/>
    </row>
    <row r="76" spans="1:27" ht="16.5" customHeight="1" x14ac:dyDescent="0.2">
      <c r="A76" s="32" t="s">
        <v>168</v>
      </c>
      <c r="B76" s="32"/>
      <c r="C76" s="32">
        <f>C77+C78</f>
        <v>20957.650000000001</v>
      </c>
      <c r="D76" s="32">
        <f>D77+D78</f>
        <v>0</v>
      </c>
      <c r="E76" s="32">
        <f>E77+E78</f>
        <v>21012.65</v>
      </c>
      <c r="F76" s="32">
        <f>F77+F78</f>
        <v>0</v>
      </c>
      <c r="G76" s="87">
        <f>G77+G78</f>
        <v>14900.298000000001</v>
      </c>
      <c r="H76" s="32"/>
      <c r="I76" s="32"/>
      <c r="J76" s="32"/>
      <c r="K76" s="32"/>
      <c r="L76" s="32"/>
      <c r="M76" s="32"/>
      <c r="N76" s="32"/>
    </row>
    <row r="77" spans="1:27" x14ac:dyDescent="0.2">
      <c r="A77" s="95" t="s">
        <v>167</v>
      </c>
      <c r="B77" s="95"/>
      <c r="C77" s="95">
        <f>C74+C75</f>
        <v>20957.650000000001</v>
      </c>
      <c r="D77" s="95">
        <f>D74+D75</f>
        <v>0</v>
      </c>
      <c r="E77" s="95">
        <f>E74+E75</f>
        <v>21012.65</v>
      </c>
      <c r="F77" s="95">
        <f>F74+F75</f>
        <v>0</v>
      </c>
      <c r="G77" s="101">
        <f>G74+G75</f>
        <v>14900.298000000001</v>
      </c>
      <c r="H77" s="95"/>
      <c r="I77" s="95"/>
      <c r="J77" s="95"/>
      <c r="K77" s="95"/>
      <c r="L77" s="95"/>
      <c r="M77" s="95"/>
      <c r="N77" s="95"/>
    </row>
    <row r="78" spans="1:27" x14ac:dyDescent="0.2">
      <c r="A78" s="13" t="s">
        <v>24</v>
      </c>
      <c r="B78" s="13"/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/>
      <c r="I78" s="13"/>
      <c r="J78" s="13"/>
      <c r="K78" s="13"/>
      <c r="L78" s="13"/>
      <c r="M78" s="13"/>
      <c r="N78" s="13"/>
    </row>
    <row r="79" spans="1:27" s="94" customFormat="1" ht="67.5" customHeight="1" x14ac:dyDescent="0.2">
      <c r="A79" s="79" t="s">
        <v>102</v>
      </c>
      <c r="B79" s="92"/>
      <c r="C79" s="92"/>
      <c r="D79" s="92"/>
      <c r="E79" s="92"/>
      <c r="F79" s="92"/>
      <c r="G79" s="93"/>
      <c r="H79" s="92"/>
      <c r="I79" s="92"/>
      <c r="J79" s="92"/>
      <c r="K79" s="92"/>
      <c r="L79" s="92"/>
      <c r="M79" s="92"/>
      <c r="N79" s="92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</row>
    <row r="80" spans="1:27" s="94" customFormat="1" ht="42" customHeight="1" x14ac:dyDescent="0.2">
      <c r="A80" s="92" t="s">
        <v>103</v>
      </c>
      <c r="B80" s="92"/>
      <c r="C80" s="92"/>
      <c r="D80" s="92"/>
      <c r="E80" s="92">
        <v>631.697</v>
      </c>
      <c r="F80" s="92"/>
      <c r="G80" s="93">
        <v>96.35</v>
      </c>
      <c r="H80" s="92"/>
      <c r="I80" s="92"/>
      <c r="J80" s="92"/>
      <c r="K80" s="92"/>
      <c r="L80" s="92"/>
      <c r="M80" s="92"/>
      <c r="N80" s="92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</row>
    <row r="81" spans="1:27" s="94" customFormat="1" ht="39.75" customHeight="1" x14ac:dyDescent="0.2">
      <c r="A81" s="92" t="s">
        <v>104</v>
      </c>
      <c r="B81" s="92"/>
      <c r="C81" s="92"/>
      <c r="D81" s="92"/>
      <c r="E81" s="92"/>
      <c r="F81" s="92"/>
      <c r="G81" s="93"/>
      <c r="H81" s="92"/>
      <c r="I81" s="92"/>
      <c r="J81" s="92"/>
      <c r="K81" s="92"/>
      <c r="L81" s="92"/>
      <c r="M81" s="92"/>
      <c r="N81" s="92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</row>
    <row r="82" spans="1:27" s="94" customFormat="1" ht="42.75" customHeight="1" x14ac:dyDescent="0.2">
      <c r="A82" s="92" t="s">
        <v>105</v>
      </c>
      <c r="B82" s="92"/>
      <c r="C82" s="92"/>
      <c r="D82" s="92"/>
      <c r="E82" s="92">
        <v>465.28100000000001</v>
      </c>
      <c r="F82" s="92"/>
      <c r="G82" s="93">
        <v>323.43200000000002</v>
      </c>
      <c r="H82" s="92"/>
      <c r="I82" s="92"/>
      <c r="J82" s="92"/>
      <c r="K82" s="92"/>
      <c r="L82" s="92"/>
      <c r="M82" s="92"/>
      <c r="N82" s="92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</row>
    <row r="83" spans="1:27" s="94" customFormat="1" ht="39.75" customHeight="1" x14ac:dyDescent="0.2">
      <c r="A83" s="92" t="s">
        <v>106</v>
      </c>
      <c r="B83" s="92"/>
      <c r="C83" s="92">
        <v>154</v>
      </c>
      <c r="D83" s="92"/>
      <c r="E83" s="92">
        <v>153.62100000000001</v>
      </c>
      <c r="F83" s="92"/>
      <c r="G83" s="93">
        <v>76.620999999999995</v>
      </c>
      <c r="H83" s="92"/>
      <c r="I83" s="92"/>
      <c r="J83" s="92"/>
      <c r="K83" s="92"/>
      <c r="L83" s="92"/>
      <c r="M83" s="92"/>
      <c r="N83" s="92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</row>
    <row r="84" spans="1:27" s="94" customFormat="1" ht="17.25" customHeight="1" x14ac:dyDescent="0.2">
      <c r="A84" s="150" t="s">
        <v>160</v>
      </c>
      <c r="B84" s="32"/>
      <c r="C84" s="32">
        <f>C85+C86</f>
        <v>154</v>
      </c>
      <c r="D84" s="32">
        <f>D85+D86</f>
        <v>0</v>
      </c>
      <c r="E84" s="32">
        <f>E85+E86</f>
        <v>1250.5990000000002</v>
      </c>
      <c r="F84" s="32">
        <f>F85+F86</f>
        <v>0</v>
      </c>
      <c r="G84" s="32">
        <f>G85+G86</f>
        <v>496.40300000000002</v>
      </c>
      <c r="H84" s="32"/>
      <c r="I84" s="32"/>
      <c r="J84" s="32"/>
      <c r="K84" s="32"/>
      <c r="L84" s="32"/>
      <c r="M84" s="32"/>
      <c r="N84" s="32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</row>
    <row r="85" spans="1:27" s="94" customFormat="1" x14ac:dyDescent="0.2">
      <c r="A85" s="95" t="s">
        <v>167</v>
      </c>
      <c r="B85" s="95"/>
      <c r="C85" s="95">
        <f>C80+C81+C82+C83</f>
        <v>154</v>
      </c>
      <c r="D85" s="95">
        <f>D80+D81+D82+D83</f>
        <v>0</v>
      </c>
      <c r="E85" s="95">
        <f>E80+E81+E82+E83</f>
        <v>1250.5990000000002</v>
      </c>
      <c r="F85" s="95">
        <f>F80+F81+F82+F83</f>
        <v>0</v>
      </c>
      <c r="G85" s="95">
        <f>G80+G81+G82+G83</f>
        <v>496.40300000000002</v>
      </c>
      <c r="H85" s="95"/>
      <c r="I85" s="95"/>
      <c r="J85" s="95"/>
      <c r="K85" s="95"/>
      <c r="L85" s="95"/>
      <c r="M85" s="95"/>
      <c r="N85" s="95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</row>
    <row r="86" spans="1:27" s="94" customFormat="1" x14ac:dyDescent="0.2">
      <c r="A86" s="95" t="s">
        <v>24</v>
      </c>
      <c r="B86" s="95"/>
      <c r="C86" s="95">
        <v>0</v>
      </c>
      <c r="D86" s="95">
        <v>0</v>
      </c>
      <c r="E86" s="95">
        <v>0</v>
      </c>
      <c r="F86" s="95">
        <v>0</v>
      </c>
      <c r="G86" s="95">
        <v>0</v>
      </c>
      <c r="H86" s="95"/>
      <c r="I86" s="95"/>
      <c r="J86" s="95"/>
      <c r="K86" s="95"/>
      <c r="L86" s="95"/>
      <c r="M86" s="95"/>
      <c r="N86" s="95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</row>
    <row r="87" spans="1:27" s="94" customFormat="1" ht="80.25" customHeight="1" x14ac:dyDescent="0.2">
      <c r="A87" s="79" t="s">
        <v>153</v>
      </c>
      <c r="B87" s="92"/>
      <c r="C87" s="92"/>
      <c r="D87" s="92"/>
      <c r="E87" s="92"/>
      <c r="F87" s="92"/>
      <c r="G87" s="93"/>
      <c r="H87" s="92"/>
      <c r="I87" s="92"/>
      <c r="J87" s="92"/>
      <c r="K87" s="92"/>
      <c r="L87" s="92"/>
      <c r="M87" s="92"/>
      <c r="N87" s="92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</row>
    <row r="88" spans="1:27" s="94" customFormat="1" ht="79.5" customHeight="1" x14ac:dyDescent="0.2">
      <c r="A88" s="92" t="s">
        <v>154</v>
      </c>
      <c r="B88" s="92"/>
      <c r="C88" s="92">
        <f>C89+C90</f>
        <v>13603.79</v>
      </c>
      <c r="D88" s="92">
        <f>D89+D90</f>
        <v>0</v>
      </c>
      <c r="E88" s="92">
        <f>E89+E90</f>
        <v>13410.9</v>
      </c>
      <c r="F88" s="92">
        <f>F89+F90</f>
        <v>0</v>
      </c>
      <c r="G88" s="92">
        <f>G89+G90</f>
        <v>9399.741</v>
      </c>
      <c r="H88" s="92"/>
      <c r="I88" s="92"/>
      <c r="J88" s="92"/>
      <c r="K88" s="92"/>
      <c r="L88" s="92"/>
      <c r="M88" s="92"/>
      <c r="N88" s="92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</row>
    <row r="89" spans="1:27" s="94" customFormat="1" x14ac:dyDescent="0.2">
      <c r="A89" s="92" t="s">
        <v>92</v>
      </c>
      <c r="B89" s="92"/>
      <c r="C89" s="92">
        <v>13603.79</v>
      </c>
      <c r="D89" s="92"/>
      <c r="E89" s="92">
        <v>13410.9</v>
      </c>
      <c r="F89" s="92"/>
      <c r="G89" s="93">
        <v>9399.741</v>
      </c>
      <c r="H89" s="92"/>
      <c r="I89" s="92"/>
      <c r="J89" s="92"/>
      <c r="K89" s="92"/>
      <c r="L89" s="92"/>
      <c r="M89" s="92"/>
      <c r="N89" s="92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</row>
    <row r="90" spans="1:27" s="94" customFormat="1" x14ac:dyDescent="0.2">
      <c r="A90" s="92" t="s">
        <v>98</v>
      </c>
      <c r="B90" s="92"/>
      <c r="C90" s="92">
        <v>0</v>
      </c>
      <c r="D90" s="92"/>
      <c r="E90" s="92">
        <v>0</v>
      </c>
      <c r="F90" s="92"/>
      <c r="G90" s="93">
        <v>0</v>
      </c>
      <c r="H90" s="92"/>
      <c r="I90" s="92"/>
      <c r="J90" s="92"/>
      <c r="K90" s="92"/>
      <c r="L90" s="92"/>
      <c r="M90" s="92"/>
      <c r="N90" s="92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</row>
    <row r="91" spans="1:27" s="94" customFormat="1" ht="102.75" customHeight="1" x14ac:dyDescent="0.2">
      <c r="A91" s="92" t="s">
        <v>173</v>
      </c>
      <c r="B91" s="92"/>
      <c r="C91" s="92">
        <f>C92+C93</f>
        <v>520</v>
      </c>
      <c r="D91" s="92">
        <f>D92+D93</f>
        <v>0</v>
      </c>
      <c r="E91" s="92">
        <f>E92+E93</f>
        <v>593</v>
      </c>
      <c r="F91" s="92">
        <f>F92+F93</f>
        <v>0</v>
      </c>
      <c r="G91" s="92">
        <f>G92+G93</f>
        <v>3.55</v>
      </c>
      <c r="H91" s="92"/>
      <c r="I91" s="92"/>
      <c r="J91" s="92"/>
      <c r="K91" s="92"/>
      <c r="L91" s="92"/>
      <c r="M91" s="92"/>
      <c r="N91" s="92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</row>
    <row r="92" spans="1:27" s="94" customFormat="1" x14ac:dyDescent="0.2">
      <c r="A92" s="92" t="s">
        <v>92</v>
      </c>
      <c r="B92" s="92"/>
      <c r="C92" s="92">
        <v>0</v>
      </c>
      <c r="D92" s="92"/>
      <c r="E92" s="92">
        <v>0</v>
      </c>
      <c r="F92" s="92"/>
      <c r="G92" s="93">
        <v>0</v>
      </c>
      <c r="H92" s="92"/>
      <c r="I92" s="92"/>
      <c r="J92" s="92"/>
      <c r="K92" s="92"/>
      <c r="L92" s="92"/>
      <c r="M92" s="92"/>
      <c r="N92" s="92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</row>
    <row r="93" spans="1:27" s="94" customFormat="1" x14ac:dyDescent="0.2">
      <c r="A93" s="92" t="s">
        <v>98</v>
      </c>
      <c r="B93" s="92"/>
      <c r="C93" s="92">
        <v>520</v>
      </c>
      <c r="D93" s="92"/>
      <c r="E93" s="92">
        <v>593</v>
      </c>
      <c r="F93" s="92"/>
      <c r="G93" s="93">
        <v>3.55</v>
      </c>
      <c r="H93" s="92"/>
      <c r="I93" s="92"/>
      <c r="J93" s="92"/>
      <c r="K93" s="92"/>
      <c r="L93" s="92"/>
      <c r="M93" s="92"/>
      <c r="N93" s="92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</row>
    <row r="94" spans="1:27" s="94" customFormat="1" ht="17.25" customHeight="1" x14ac:dyDescent="0.2">
      <c r="A94" s="150" t="s">
        <v>161</v>
      </c>
      <c r="B94" s="32"/>
      <c r="C94" s="32">
        <f>C95+C96</f>
        <v>14123.79</v>
      </c>
      <c r="D94" s="32">
        <f>D95+D96</f>
        <v>0</v>
      </c>
      <c r="E94" s="32">
        <f>E95+E96</f>
        <v>14003.9</v>
      </c>
      <c r="F94" s="32">
        <f>F95+F96</f>
        <v>0</v>
      </c>
      <c r="G94" s="32">
        <f>G95+G96</f>
        <v>9403.2909999999993</v>
      </c>
      <c r="H94" s="32"/>
      <c r="I94" s="32"/>
      <c r="J94" s="32"/>
      <c r="K94" s="32"/>
      <c r="L94" s="32"/>
      <c r="M94" s="32"/>
      <c r="N94" s="32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</row>
    <row r="95" spans="1:27" s="153" customFormat="1" x14ac:dyDescent="0.2">
      <c r="A95" s="95" t="s">
        <v>167</v>
      </c>
      <c r="B95" s="95"/>
      <c r="C95" s="95">
        <f>C89+C92</f>
        <v>13603.79</v>
      </c>
      <c r="D95" s="95">
        <f t="shared" ref="D95:G96" si="4">D89+D92</f>
        <v>0</v>
      </c>
      <c r="E95" s="95">
        <f t="shared" si="4"/>
        <v>13410.9</v>
      </c>
      <c r="F95" s="95">
        <f t="shared" si="4"/>
        <v>0</v>
      </c>
      <c r="G95" s="95">
        <f t="shared" si="4"/>
        <v>9399.741</v>
      </c>
      <c r="H95" s="95"/>
      <c r="I95" s="95"/>
      <c r="J95" s="95"/>
      <c r="K95" s="95"/>
      <c r="L95" s="95"/>
      <c r="M95" s="95"/>
      <c r="N95" s="95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</row>
    <row r="96" spans="1:27" s="153" customFormat="1" x14ac:dyDescent="0.2">
      <c r="A96" s="95" t="s">
        <v>24</v>
      </c>
      <c r="B96" s="95"/>
      <c r="C96" s="95">
        <f>C90+C93</f>
        <v>520</v>
      </c>
      <c r="D96" s="95">
        <f t="shared" si="4"/>
        <v>0</v>
      </c>
      <c r="E96" s="95">
        <f t="shared" si="4"/>
        <v>593</v>
      </c>
      <c r="F96" s="95">
        <f t="shared" si="4"/>
        <v>0</v>
      </c>
      <c r="G96" s="95">
        <f t="shared" si="4"/>
        <v>3.55</v>
      </c>
      <c r="H96" s="95"/>
      <c r="I96" s="95"/>
      <c r="J96" s="95"/>
      <c r="K96" s="95"/>
      <c r="L96" s="95"/>
      <c r="M96" s="95"/>
      <c r="N96" s="95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</row>
    <row r="97" spans="1:730" ht="14.25" x14ac:dyDescent="0.2">
      <c r="A97" s="105" t="s">
        <v>167</v>
      </c>
      <c r="B97" s="106"/>
      <c r="C97" s="107">
        <f>C60+C71+C77+C85+C95</f>
        <v>123442.31</v>
      </c>
      <c r="D97" s="107">
        <f t="shared" ref="D97:G98" si="5">D60+D71+D77+D85+D95</f>
        <v>0</v>
      </c>
      <c r="E97" s="107">
        <f t="shared" si="5"/>
        <v>123831.72300000001</v>
      </c>
      <c r="F97" s="107">
        <f t="shared" si="5"/>
        <v>0</v>
      </c>
      <c r="G97" s="107">
        <f t="shared" si="5"/>
        <v>95590.823999999993</v>
      </c>
      <c r="H97" s="106"/>
      <c r="I97" s="106"/>
      <c r="J97" s="106"/>
      <c r="K97" s="106"/>
      <c r="L97" s="106"/>
      <c r="M97" s="106"/>
      <c r="N97" s="106"/>
    </row>
    <row r="98" spans="1:730" ht="14.25" x14ac:dyDescent="0.2">
      <c r="A98" s="105" t="s">
        <v>24</v>
      </c>
      <c r="B98" s="106"/>
      <c r="C98" s="107">
        <f>C61+C72+C78+C86+C96</f>
        <v>283789</v>
      </c>
      <c r="D98" s="107">
        <f t="shared" si="5"/>
        <v>0</v>
      </c>
      <c r="E98" s="107">
        <f t="shared" si="5"/>
        <v>284760</v>
      </c>
      <c r="F98" s="107">
        <f t="shared" si="5"/>
        <v>0</v>
      </c>
      <c r="G98" s="107">
        <f t="shared" si="5"/>
        <v>215560.97199999998</v>
      </c>
      <c r="H98" s="106"/>
      <c r="I98" s="106"/>
      <c r="J98" s="106"/>
      <c r="K98" s="106"/>
      <c r="L98" s="106"/>
      <c r="M98" s="106"/>
      <c r="N98" s="106"/>
    </row>
    <row r="99" spans="1:730" ht="14.25" x14ac:dyDescent="0.2">
      <c r="A99" s="104" t="s">
        <v>23</v>
      </c>
      <c r="B99" s="104"/>
      <c r="C99" s="108">
        <f>C98+C97</f>
        <v>407231.31</v>
      </c>
      <c r="D99" s="108">
        <f>D98+D97</f>
        <v>0</v>
      </c>
      <c r="E99" s="108">
        <f>E98+E97</f>
        <v>408591.723</v>
      </c>
      <c r="F99" s="108">
        <f>F98+F97</f>
        <v>0</v>
      </c>
      <c r="G99" s="108">
        <f>G98+G97</f>
        <v>311151.79599999997</v>
      </c>
      <c r="H99" s="104">
        <f>H97+H98</f>
        <v>0</v>
      </c>
      <c r="I99" s="104"/>
      <c r="J99" s="104"/>
      <c r="K99" s="104"/>
      <c r="L99" s="104"/>
      <c r="M99" s="104"/>
      <c r="N99" s="104"/>
    </row>
    <row r="100" spans="1:730" x14ac:dyDescent="0.2">
      <c r="A100" s="6"/>
      <c r="B100" s="6"/>
      <c r="C100" s="6"/>
      <c r="D100" s="6"/>
      <c r="E100" s="6"/>
      <c r="F100" s="6"/>
      <c r="G100" s="30"/>
      <c r="H100" s="6"/>
      <c r="I100" s="6"/>
      <c r="J100" s="6"/>
      <c r="K100" s="6"/>
      <c r="L100" s="6"/>
      <c r="M100" s="6"/>
      <c r="N100" s="6"/>
    </row>
    <row r="101" spans="1:730" ht="23.25" customHeight="1" x14ac:dyDescent="0.2">
      <c r="A101" s="203" t="s">
        <v>137</v>
      </c>
      <c r="B101" s="204"/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5"/>
      <c r="S101" s="1"/>
      <c r="T101" s="1"/>
      <c r="U101" s="1"/>
      <c r="V101" s="1"/>
      <c r="W101" s="1"/>
      <c r="X101" s="1"/>
      <c r="Y101" s="1"/>
      <c r="Z101" s="1"/>
      <c r="AA101" s="1"/>
    </row>
    <row r="102" spans="1:730" ht="18" customHeight="1" x14ac:dyDescent="0.2">
      <c r="A102" s="189" t="s">
        <v>39</v>
      </c>
      <c r="B102" s="190"/>
      <c r="C102" s="190"/>
      <c r="D102" s="190"/>
      <c r="E102" s="190"/>
      <c r="F102" s="190"/>
      <c r="G102" s="190"/>
      <c r="H102" s="190"/>
      <c r="I102" s="190"/>
      <c r="J102" s="190"/>
      <c r="K102" s="190"/>
      <c r="L102" s="190"/>
      <c r="M102" s="190"/>
      <c r="N102" s="191"/>
      <c r="S102" s="1"/>
      <c r="T102" s="1"/>
      <c r="U102" s="1"/>
      <c r="V102" s="1"/>
      <c r="W102" s="1"/>
      <c r="X102" s="1"/>
      <c r="Y102" s="1"/>
      <c r="Z102" s="1"/>
      <c r="AA102" s="1"/>
    </row>
    <row r="103" spans="1:730" ht="17.25" customHeight="1" x14ac:dyDescent="0.2">
      <c r="A103" s="197" t="s">
        <v>40</v>
      </c>
      <c r="B103" s="198"/>
      <c r="C103" s="198"/>
      <c r="D103" s="198"/>
      <c r="E103" s="198"/>
      <c r="F103" s="198"/>
      <c r="G103" s="198"/>
      <c r="H103" s="198"/>
      <c r="I103" s="198"/>
      <c r="J103" s="198"/>
      <c r="K103" s="198"/>
      <c r="L103" s="198"/>
      <c r="M103" s="198"/>
      <c r="N103" s="199"/>
      <c r="S103" s="1"/>
      <c r="T103" s="1"/>
      <c r="U103" s="1"/>
      <c r="V103" s="1"/>
      <c r="W103" s="1"/>
      <c r="X103" s="1"/>
      <c r="Y103" s="1"/>
      <c r="Z103" s="1"/>
      <c r="AA103" s="1"/>
    </row>
    <row r="104" spans="1:730" ht="118.5" customHeight="1" x14ac:dyDescent="0.2">
      <c r="A104" s="169" t="s">
        <v>41</v>
      </c>
      <c r="B104" s="10" t="s">
        <v>42</v>
      </c>
      <c r="C104" s="10"/>
      <c r="D104" s="10"/>
      <c r="E104" s="10">
        <v>50</v>
      </c>
      <c r="F104" s="10"/>
      <c r="G104" s="19">
        <v>24.9</v>
      </c>
      <c r="H104" s="10"/>
      <c r="I104" s="10" t="s">
        <v>107</v>
      </c>
      <c r="J104" s="10" t="s">
        <v>108</v>
      </c>
      <c r="K104" s="72"/>
      <c r="L104" s="72">
        <v>5</v>
      </c>
      <c r="M104" s="72"/>
      <c r="N104" s="72">
        <v>4</v>
      </c>
      <c r="S104" s="1"/>
      <c r="T104" s="1"/>
      <c r="U104" s="1"/>
      <c r="V104" s="1"/>
      <c r="W104" s="1"/>
      <c r="X104" s="1"/>
      <c r="Y104" s="1"/>
      <c r="Z104" s="1"/>
      <c r="AA104" s="1"/>
    </row>
    <row r="105" spans="1:730" ht="28.5" customHeight="1" x14ac:dyDescent="0.2">
      <c r="A105" s="14" t="s">
        <v>167</v>
      </c>
      <c r="B105" s="17"/>
      <c r="C105" s="17">
        <f>C104</f>
        <v>0</v>
      </c>
      <c r="D105" s="17">
        <f t="shared" ref="D105:N106" si="6">D104</f>
        <v>0</v>
      </c>
      <c r="E105" s="17">
        <f t="shared" si="6"/>
        <v>50</v>
      </c>
      <c r="F105" s="17">
        <f t="shared" si="6"/>
        <v>0</v>
      </c>
      <c r="G105" s="21">
        <f t="shared" si="6"/>
        <v>24.9</v>
      </c>
      <c r="H105" s="17">
        <f t="shared" si="6"/>
        <v>0</v>
      </c>
      <c r="I105" s="17" t="str">
        <f t="shared" si="6"/>
        <v>количество человек</v>
      </c>
      <c r="J105" s="17" t="str">
        <f t="shared" si="6"/>
        <v>чел.</v>
      </c>
      <c r="K105" s="130">
        <f t="shared" si="6"/>
        <v>0</v>
      </c>
      <c r="L105" s="130">
        <f t="shared" si="6"/>
        <v>5</v>
      </c>
      <c r="M105" s="130">
        <f t="shared" si="6"/>
        <v>0</v>
      </c>
      <c r="N105" s="130">
        <f t="shared" si="6"/>
        <v>4</v>
      </c>
      <c r="S105" s="1"/>
      <c r="T105" s="1"/>
      <c r="U105" s="1"/>
      <c r="V105" s="1"/>
      <c r="W105" s="1"/>
      <c r="X105" s="1"/>
      <c r="Y105" s="1"/>
      <c r="Z105" s="1"/>
      <c r="AA105" s="1"/>
    </row>
    <row r="106" spans="1:730" ht="31.5" customHeight="1" x14ac:dyDescent="0.2">
      <c r="A106" s="23" t="s">
        <v>20</v>
      </c>
      <c r="B106" s="75"/>
      <c r="C106" s="24">
        <f>C105</f>
        <v>0</v>
      </c>
      <c r="D106" s="24">
        <f t="shared" si="6"/>
        <v>0</v>
      </c>
      <c r="E106" s="24">
        <f t="shared" si="6"/>
        <v>50</v>
      </c>
      <c r="F106" s="24">
        <f t="shared" si="6"/>
        <v>0</v>
      </c>
      <c r="G106" s="25">
        <f t="shared" si="6"/>
        <v>24.9</v>
      </c>
      <c r="H106" s="24">
        <f t="shared" si="6"/>
        <v>0</v>
      </c>
      <c r="I106" s="24" t="str">
        <f>I105</f>
        <v>количество человек</v>
      </c>
      <c r="J106" s="24" t="str">
        <f t="shared" si="6"/>
        <v>чел.</v>
      </c>
      <c r="K106" s="131">
        <f t="shared" si="6"/>
        <v>0</v>
      </c>
      <c r="L106" s="131">
        <f t="shared" si="6"/>
        <v>5</v>
      </c>
      <c r="M106" s="131">
        <f t="shared" si="6"/>
        <v>0</v>
      </c>
      <c r="N106" s="131">
        <f t="shared" si="6"/>
        <v>4</v>
      </c>
      <c r="S106" s="1"/>
      <c r="T106" s="1"/>
      <c r="U106" s="1"/>
      <c r="V106" s="1"/>
      <c r="W106" s="1"/>
      <c r="X106" s="1"/>
      <c r="Y106" s="1"/>
      <c r="Z106" s="1"/>
      <c r="AA106" s="1"/>
    </row>
    <row r="107" spans="1:730" x14ac:dyDescent="0.2">
      <c r="A107" s="142"/>
      <c r="B107" s="143"/>
      <c r="C107" s="144"/>
      <c r="D107" s="144"/>
      <c r="E107" s="144"/>
      <c r="F107" s="144"/>
      <c r="G107" s="145"/>
      <c r="H107" s="144"/>
      <c r="I107" s="144"/>
      <c r="J107" s="144"/>
      <c r="K107" s="146"/>
      <c r="L107" s="146"/>
      <c r="M107" s="146"/>
      <c r="N107" s="147"/>
      <c r="S107" s="1"/>
      <c r="T107" s="1"/>
      <c r="U107" s="1"/>
      <c r="V107" s="1"/>
      <c r="W107" s="1"/>
      <c r="X107" s="1"/>
      <c r="Y107" s="1"/>
      <c r="Z107" s="1"/>
      <c r="AA107" s="1"/>
    </row>
    <row r="108" spans="1:730" ht="15.75" x14ac:dyDescent="0.2">
      <c r="A108" s="203" t="s">
        <v>138</v>
      </c>
      <c r="B108" s="204"/>
      <c r="C108" s="204"/>
      <c r="D108" s="204"/>
      <c r="E108" s="204"/>
      <c r="F108" s="204"/>
      <c r="G108" s="204"/>
      <c r="H108" s="204"/>
      <c r="I108" s="204"/>
      <c r="J108" s="204"/>
      <c r="K108" s="204"/>
      <c r="L108" s="204"/>
      <c r="M108" s="204"/>
      <c r="N108" s="205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  <c r="DU108" s="44"/>
      <c r="DV108" s="44"/>
      <c r="DW108" s="44"/>
      <c r="DX108" s="44"/>
      <c r="DY108" s="44"/>
      <c r="DZ108" s="44"/>
      <c r="EA108" s="44"/>
      <c r="EB108" s="44"/>
      <c r="EC108" s="44"/>
      <c r="ED108" s="44"/>
      <c r="EE108" s="44"/>
      <c r="EF108" s="44"/>
      <c r="EG108" s="44"/>
      <c r="EH108" s="44"/>
      <c r="EI108" s="44"/>
      <c r="EJ108" s="44"/>
      <c r="EK108" s="44"/>
      <c r="EL108" s="44"/>
      <c r="EM108" s="44"/>
      <c r="EN108" s="44"/>
      <c r="EO108" s="44"/>
      <c r="EP108" s="44"/>
      <c r="EQ108" s="44"/>
      <c r="ER108" s="44"/>
      <c r="ES108" s="44"/>
      <c r="ET108" s="44"/>
      <c r="EU108" s="44"/>
      <c r="EV108" s="44"/>
      <c r="EW108" s="44"/>
      <c r="EX108" s="44"/>
      <c r="EY108" s="44"/>
      <c r="EZ108" s="44"/>
      <c r="FA108" s="44"/>
      <c r="FB108" s="44"/>
      <c r="FC108" s="44"/>
      <c r="FD108" s="44"/>
      <c r="FE108" s="44"/>
      <c r="FF108" s="44"/>
      <c r="FG108" s="44"/>
      <c r="FH108" s="44"/>
      <c r="FI108" s="44"/>
      <c r="FJ108" s="44"/>
      <c r="FK108" s="44"/>
      <c r="FL108" s="44"/>
      <c r="FM108" s="44"/>
      <c r="FN108" s="44"/>
      <c r="FO108" s="44"/>
      <c r="FP108" s="44"/>
      <c r="FQ108" s="44"/>
      <c r="FR108" s="44"/>
      <c r="FS108" s="44"/>
      <c r="FT108" s="44"/>
      <c r="FU108" s="44"/>
      <c r="FV108" s="44"/>
      <c r="FW108" s="44"/>
      <c r="FX108" s="44"/>
      <c r="FY108" s="44"/>
      <c r="FZ108" s="44"/>
      <c r="GA108" s="44"/>
      <c r="GB108" s="44"/>
      <c r="GC108" s="44"/>
      <c r="GD108" s="44"/>
      <c r="GE108" s="44"/>
      <c r="GF108" s="44"/>
      <c r="GG108" s="44"/>
      <c r="GH108" s="44"/>
      <c r="GI108" s="44"/>
      <c r="GJ108" s="44"/>
      <c r="GK108" s="44"/>
      <c r="GL108" s="44"/>
      <c r="GM108" s="44"/>
      <c r="GN108" s="44"/>
      <c r="GO108" s="44"/>
      <c r="GP108" s="44"/>
      <c r="GQ108" s="44"/>
      <c r="GR108" s="44"/>
      <c r="GS108" s="44"/>
      <c r="GT108" s="44"/>
      <c r="GU108" s="44"/>
      <c r="GV108" s="44"/>
      <c r="GW108" s="44"/>
      <c r="GX108" s="44"/>
      <c r="GY108" s="44"/>
      <c r="GZ108" s="44"/>
      <c r="HA108" s="44"/>
      <c r="HB108" s="44"/>
      <c r="HC108" s="44"/>
      <c r="HD108" s="44"/>
      <c r="HE108" s="44"/>
      <c r="HF108" s="44"/>
      <c r="HG108" s="44"/>
      <c r="HH108" s="44"/>
      <c r="HI108" s="44"/>
      <c r="HJ108" s="44"/>
      <c r="HK108" s="44"/>
      <c r="HL108" s="44"/>
      <c r="HM108" s="44"/>
      <c r="HN108" s="44"/>
      <c r="HO108" s="44"/>
      <c r="HP108" s="44"/>
      <c r="HQ108" s="44"/>
      <c r="HR108" s="44"/>
      <c r="HS108" s="44"/>
      <c r="HT108" s="44"/>
      <c r="HU108" s="44"/>
      <c r="HV108" s="44"/>
      <c r="HW108" s="44"/>
      <c r="HX108" s="44"/>
      <c r="HY108" s="44"/>
      <c r="HZ108" s="44"/>
      <c r="IA108" s="44"/>
      <c r="IB108" s="44"/>
      <c r="IC108" s="44"/>
      <c r="ID108" s="44"/>
      <c r="IE108" s="44"/>
      <c r="IF108" s="44"/>
      <c r="IG108" s="44"/>
      <c r="IH108" s="44"/>
      <c r="II108" s="44"/>
      <c r="IJ108" s="44"/>
      <c r="IK108" s="44"/>
      <c r="IL108" s="44"/>
      <c r="IM108" s="44"/>
      <c r="IN108" s="44"/>
      <c r="IO108" s="44"/>
      <c r="IP108" s="44"/>
      <c r="IQ108" s="44"/>
      <c r="IR108" s="44"/>
      <c r="IS108" s="44"/>
      <c r="IT108" s="44"/>
      <c r="IU108" s="44"/>
      <c r="IV108" s="44"/>
      <c r="IW108" s="44"/>
      <c r="IX108" s="44"/>
      <c r="IY108" s="44"/>
      <c r="IZ108" s="44"/>
      <c r="JA108" s="44"/>
      <c r="JB108" s="44"/>
      <c r="JC108" s="44"/>
      <c r="JD108" s="44"/>
      <c r="JE108" s="44"/>
      <c r="JF108" s="44"/>
      <c r="JG108" s="44"/>
      <c r="JH108" s="44"/>
      <c r="JI108" s="44"/>
      <c r="JJ108" s="44"/>
      <c r="JK108" s="44"/>
      <c r="JL108" s="44"/>
      <c r="JM108" s="44"/>
      <c r="JN108" s="44"/>
      <c r="JO108" s="44"/>
      <c r="JP108" s="44"/>
      <c r="JQ108" s="44"/>
      <c r="JR108" s="44"/>
      <c r="JS108" s="44"/>
      <c r="JT108" s="44"/>
      <c r="JU108" s="44"/>
      <c r="JV108" s="44"/>
      <c r="JW108" s="44"/>
      <c r="JX108" s="44"/>
      <c r="JY108" s="44"/>
      <c r="JZ108" s="44"/>
      <c r="KA108" s="44"/>
      <c r="KB108" s="44"/>
      <c r="KC108" s="44"/>
      <c r="KD108" s="44"/>
      <c r="KE108" s="44"/>
      <c r="KF108" s="44"/>
      <c r="KG108" s="44"/>
      <c r="KH108" s="44"/>
      <c r="KI108" s="44"/>
      <c r="KJ108" s="44"/>
      <c r="KK108" s="44"/>
      <c r="KL108" s="44"/>
      <c r="KM108" s="44"/>
      <c r="KN108" s="44"/>
      <c r="KO108" s="44"/>
      <c r="KP108" s="44"/>
      <c r="KQ108" s="44"/>
      <c r="KR108" s="44"/>
      <c r="KS108" s="44"/>
      <c r="KT108" s="44"/>
      <c r="KU108" s="44"/>
      <c r="KV108" s="44"/>
      <c r="KW108" s="44"/>
      <c r="KX108" s="44"/>
      <c r="KY108" s="44"/>
      <c r="KZ108" s="44"/>
      <c r="LA108" s="44"/>
      <c r="LB108" s="44"/>
      <c r="LC108" s="44"/>
      <c r="LD108" s="44"/>
      <c r="LE108" s="44"/>
      <c r="LF108" s="44"/>
      <c r="LG108" s="44"/>
      <c r="LH108" s="44"/>
      <c r="LI108" s="44"/>
      <c r="LJ108" s="44"/>
      <c r="LK108" s="44"/>
      <c r="LL108" s="44"/>
      <c r="LM108" s="44"/>
      <c r="LN108" s="44"/>
      <c r="LO108" s="44"/>
      <c r="LP108" s="44"/>
      <c r="LQ108" s="44"/>
      <c r="LR108" s="44"/>
      <c r="LS108" s="44"/>
      <c r="LT108" s="44"/>
      <c r="LU108" s="44"/>
      <c r="LV108" s="44"/>
      <c r="LW108" s="44"/>
      <c r="LX108" s="44"/>
      <c r="LY108" s="44"/>
      <c r="LZ108" s="44"/>
      <c r="MA108" s="44"/>
      <c r="MB108" s="44"/>
      <c r="MC108" s="44"/>
      <c r="MD108" s="44"/>
      <c r="ME108" s="44"/>
      <c r="MF108" s="44"/>
      <c r="MG108" s="44"/>
      <c r="MH108" s="44"/>
      <c r="MI108" s="44"/>
      <c r="MJ108" s="44"/>
      <c r="MK108" s="44"/>
      <c r="ML108" s="44"/>
      <c r="MM108" s="44"/>
      <c r="MN108" s="44"/>
      <c r="MO108" s="44"/>
      <c r="MP108" s="44"/>
      <c r="MQ108" s="44"/>
      <c r="MR108" s="44"/>
      <c r="MS108" s="44"/>
      <c r="MT108" s="44"/>
      <c r="MU108" s="44"/>
      <c r="MV108" s="44"/>
      <c r="MW108" s="44"/>
      <c r="MX108" s="44"/>
      <c r="MY108" s="44"/>
      <c r="MZ108" s="44"/>
      <c r="NA108" s="44"/>
      <c r="NB108" s="44"/>
      <c r="NC108" s="44"/>
      <c r="ND108" s="44"/>
      <c r="NE108" s="44"/>
      <c r="NF108" s="44"/>
      <c r="NG108" s="44"/>
      <c r="NH108" s="44"/>
      <c r="NI108" s="44"/>
      <c r="NJ108" s="44"/>
      <c r="NK108" s="44"/>
      <c r="NL108" s="44"/>
      <c r="NM108" s="44"/>
      <c r="NN108" s="44"/>
      <c r="NO108" s="44"/>
      <c r="NP108" s="44"/>
      <c r="NQ108" s="44"/>
      <c r="NR108" s="44"/>
      <c r="NS108" s="44"/>
      <c r="NT108" s="44"/>
      <c r="NU108" s="44"/>
      <c r="NV108" s="44"/>
      <c r="NW108" s="44"/>
      <c r="NX108" s="44"/>
      <c r="NY108" s="44"/>
      <c r="NZ108" s="44"/>
      <c r="OA108" s="44"/>
      <c r="OB108" s="44"/>
      <c r="OC108" s="44"/>
      <c r="OD108" s="44"/>
      <c r="OE108" s="44"/>
      <c r="OF108" s="44"/>
      <c r="OG108" s="44"/>
      <c r="OH108" s="44"/>
      <c r="OI108" s="44"/>
      <c r="OJ108" s="44"/>
      <c r="OK108" s="44"/>
      <c r="OL108" s="44"/>
      <c r="OM108" s="44"/>
      <c r="ON108" s="44"/>
      <c r="OO108" s="44"/>
      <c r="OP108" s="44"/>
      <c r="OQ108" s="44"/>
      <c r="OR108" s="44"/>
      <c r="OS108" s="44"/>
      <c r="OT108" s="44"/>
      <c r="OU108" s="44"/>
      <c r="OV108" s="44"/>
      <c r="OW108" s="44"/>
      <c r="OX108" s="44"/>
      <c r="OY108" s="44"/>
      <c r="OZ108" s="44"/>
      <c r="PA108" s="44"/>
      <c r="PB108" s="44"/>
      <c r="PC108" s="44"/>
      <c r="PD108" s="44"/>
      <c r="PE108" s="44"/>
      <c r="PF108" s="44"/>
      <c r="PG108" s="44"/>
      <c r="PH108" s="44"/>
      <c r="PI108" s="44"/>
      <c r="PJ108" s="44"/>
      <c r="PK108" s="44"/>
      <c r="PL108" s="44"/>
      <c r="PM108" s="44"/>
      <c r="PN108" s="44"/>
      <c r="PO108" s="44"/>
      <c r="PP108" s="44"/>
      <c r="PQ108" s="44"/>
      <c r="PR108" s="44"/>
      <c r="PS108" s="44"/>
      <c r="PT108" s="44"/>
      <c r="PU108" s="44"/>
      <c r="PV108" s="44"/>
      <c r="PW108" s="44"/>
      <c r="PX108" s="44"/>
      <c r="PY108" s="44"/>
      <c r="PZ108" s="44"/>
      <c r="QA108" s="44"/>
      <c r="QB108" s="44"/>
      <c r="QC108" s="44"/>
      <c r="QD108" s="44"/>
      <c r="QE108" s="44"/>
      <c r="QF108" s="44"/>
      <c r="QG108" s="44"/>
      <c r="QH108" s="44"/>
      <c r="QI108" s="44"/>
      <c r="QJ108" s="44"/>
      <c r="QK108" s="44"/>
      <c r="QL108" s="44"/>
      <c r="QM108" s="44"/>
      <c r="QN108" s="44"/>
      <c r="QO108" s="44"/>
      <c r="QP108" s="44"/>
      <c r="QQ108" s="44"/>
      <c r="QR108" s="44"/>
      <c r="QS108" s="44"/>
      <c r="QT108" s="44"/>
      <c r="QU108" s="44"/>
      <c r="QV108" s="44"/>
      <c r="QW108" s="44"/>
      <c r="QX108" s="44"/>
      <c r="QY108" s="44"/>
      <c r="QZ108" s="44"/>
      <c r="RA108" s="44"/>
      <c r="RB108" s="44"/>
      <c r="RC108" s="44"/>
      <c r="RD108" s="44"/>
      <c r="RE108" s="44"/>
      <c r="RF108" s="44"/>
      <c r="RG108" s="44"/>
      <c r="RH108" s="44"/>
      <c r="RI108" s="44"/>
      <c r="RJ108" s="44"/>
      <c r="RK108" s="44"/>
      <c r="RL108" s="44"/>
      <c r="RM108" s="44"/>
      <c r="RN108" s="44"/>
      <c r="RO108" s="44"/>
      <c r="RP108" s="44"/>
      <c r="RQ108" s="44"/>
      <c r="RR108" s="44"/>
      <c r="RS108" s="44"/>
      <c r="RT108" s="44"/>
      <c r="RU108" s="44"/>
      <c r="RV108" s="44"/>
      <c r="RW108" s="44"/>
      <c r="RX108" s="44"/>
      <c r="RY108" s="44"/>
      <c r="RZ108" s="44"/>
      <c r="SA108" s="44"/>
      <c r="SB108" s="44"/>
      <c r="SC108" s="44"/>
      <c r="SD108" s="44"/>
      <c r="SE108" s="44"/>
      <c r="SF108" s="44"/>
      <c r="SG108" s="44"/>
      <c r="SH108" s="44"/>
      <c r="SI108" s="44"/>
      <c r="SJ108" s="44"/>
      <c r="SK108" s="44"/>
      <c r="SL108" s="44"/>
      <c r="SM108" s="44"/>
      <c r="SN108" s="44"/>
      <c r="SO108" s="44"/>
      <c r="SP108" s="44"/>
      <c r="SQ108" s="44"/>
      <c r="SR108" s="44"/>
      <c r="SS108" s="44"/>
      <c r="ST108" s="44"/>
      <c r="SU108" s="44"/>
      <c r="SV108" s="44"/>
      <c r="SW108" s="44"/>
      <c r="SX108" s="44"/>
      <c r="SY108" s="44"/>
      <c r="SZ108" s="44"/>
      <c r="TA108" s="44"/>
      <c r="TB108" s="44"/>
      <c r="TC108" s="44"/>
      <c r="TD108" s="44"/>
      <c r="TE108" s="44"/>
      <c r="TF108" s="44"/>
      <c r="TG108" s="44"/>
      <c r="TH108" s="44"/>
      <c r="TI108" s="44"/>
      <c r="TJ108" s="44"/>
      <c r="TK108" s="44"/>
      <c r="TL108" s="44"/>
      <c r="TM108" s="44"/>
      <c r="TN108" s="44"/>
      <c r="TO108" s="44"/>
      <c r="TP108" s="44"/>
      <c r="TQ108" s="44"/>
      <c r="TR108" s="44"/>
      <c r="TS108" s="44"/>
      <c r="TT108" s="44"/>
      <c r="TU108" s="44"/>
      <c r="TV108" s="44"/>
      <c r="TW108" s="44"/>
      <c r="TX108" s="44"/>
      <c r="TY108" s="44"/>
      <c r="TZ108" s="44"/>
      <c r="UA108" s="44"/>
      <c r="UB108" s="44"/>
      <c r="UC108" s="44"/>
      <c r="UD108" s="44"/>
      <c r="UE108" s="44"/>
      <c r="UF108" s="44"/>
      <c r="UG108" s="44"/>
      <c r="UH108" s="44"/>
      <c r="UI108" s="44"/>
      <c r="UJ108" s="44"/>
      <c r="UK108" s="44"/>
      <c r="UL108" s="44"/>
      <c r="UM108" s="44"/>
      <c r="UN108" s="44"/>
      <c r="UO108" s="44"/>
      <c r="UP108" s="44"/>
      <c r="UQ108" s="44"/>
      <c r="UR108" s="44"/>
      <c r="US108" s="44"/>
      <c r="UT108" s="44"/>
      <c r="UU108" s="44"/>
      <c r="UV108" s="44"/>
      <c r="UW108" s="44"/>
      <c r="UX108" s="44"/>
      <c r="UY108" s="44"/>
      <c r="UZ108" s="44"/>
      <c r="VA108" s="44"/>
      <c r="VB108" s="44"/>
      <c r="VC108" s="44"/>
      <c r="VD108" s="44"/>
      <c r="VE108" s="44"/>
      <c r="VF108" s="44"/>
      <c r="VG108" s="44"/>
      <c r="VH108" s="44"/>
      <c r="VI108" s="44"/>
      <c r="VJ108" s="44"/>
      <c r="VK108" s="44"/>
      <c r="VL108" s="44"/>
      <c r="VM108" s="44"/>
      <c r="VN108" s="44"/>
      <c r="VO108" s="44"/>
      <c r="VP108" s="44"/>
      <c r="VQ108" s="44"/>
      <c r="VR108" s="44"/>
      <c r="VS108" s="44"/>
      <c r="VT108" s="44"/>
      <c r="VU108" s="44"/>
      <c r="VV108" s="44"/>
      <c r="VW108" s="44"/>
      <c r="VX108" s="44"/>
      <c r="VY108" s="44"/>
      <c r="VZ108" s="44"/>
      <c r="WA108" s="44"/>
      <c r="WB108" s="44"/>
      <c r="WC108" s="44"/>
      <c r="WD108" s="44"/>
      <c r="WE108" s="44"/>
      <c r="WF108" s="44"/>
      <c r="WG108" s="44"/>
      <c r="WH108" s="44"/>
      <c r="WI108" s="44"/>
      <c r="WJ108" s="44"/>
      <c r="WK108" s="44"/>
      <c r="WL108" s="44"/>
      <c r="WM108" s="44"/>
      <c r="WN108" s="44"/>
      <c r="WO108" s="44"/>
      <c r="WP108" s="44"/>
      <c r="WQ108" s="44"/>
      <c r="WR108" s="44"/>
      <c r="WS108" s="44"/>
      <c r="WT108" s="44"/>
      <c r="WU108" s="44"/>
      <c r="WV108" s="44"/>
      <c r="WW108" s="44"/>
      <c r="WX108" s="44"/>
      <c r="WY108" s="44"/>
      <c r="WZ108" s="44"/>
      <c r="XA108" s="44"/>
      <c r="XB108" s="44"/>
      <c r="XC108" s="44"/>
      <c r="XD108" s="44"/>
      <c r="XE108" s="44"/>
      <c r="XF108" s="44"/>
      <c r="XG108" s="44"/>
      <c r="XH108" s="44"/>
      <c r="XI108" s="44"/>
      <c r="XJ108" s="44"/>
      <c r="XK108" s="44"/>
      <c r="XL108" s="44"/>
      <c r="XM108" s="44"/>
      <c r="XN108" s="44"/>
      <c r="XO108" s="44"/>
      <c r="XP108" s="44"/>
      <c r="XQ108" s="44"/>
      <c r="XR108" s="44"/>
      <c r="XS108" s="44"/>
      <c r="XT108" s="44"/>
      <c r="XU108" s="44"/>
      <c r="XV108" s="44"/>
      <c r="XW108" s="44"/>
      <c r="XX108" s="44"/>
      <c r="XY108" s="44"/>
      <c r="XZ108" s="44"/>
      <c r="YA108" s="44"/>
      <c r="YB108" s="44"/>
      <c r="YC108" s="44"/>
      <c r="YD108" s="44"/>
      <c r="YE108" s="44"/>
      <c r="YF108" s="44"/>
      <c r="YG108" s="44"/>
      <c r="YH108" s="44"/>
      <c r="YI108" s="44"/>
      <c r="YJ108" s="44"/>
      <c r="YK108" s="44"/>
      <c r="YL108" s="44"/>
      <c r="YM108" s="44"/>
      <c r="YN108" s="44"/>
      <c r="YO108" s="44"/>
      <c r="YP108" s="44"/>
      <c r="YQ108" s="44"/>
      <c r="YR108" s="44"/>
      <c r="YS108" s="44"/>
      <c r="YT108" s="44"/>
      <c r="YU108" s="44"/>
      <c r="YV108" s="44"/>
      <c r="YW108" s="44"/>
      <c r="YX108" s="44"/>
      <c r="YY108" s="44"/>
      <c r="YZ108" s="44"/>
      <c r="ZA108" s="44"/>
      <c r="ZB108" s="44"/>
      <c r="ZC108" s="44"/>
      <c r="ZD108" s="44"/>
      <c r="ZE108" s="44"/>
      <c r="ZF108" s="44"/>
      <c r="ZG108" s="44"/>
      <c r="ZH108" s="44"/>
      <c r="ZI108" s="44"/>
      <c r="ZJ108" s="44"/>
      <c r="ZK108" s="44"/>
      <c r="ZL108" s="44"/>
      <c r="ZM108" s="44"/>
      <c r="ZN108" s="44"/>
      <c r="ZO108" s="44"/>
      <c r="ZP108" s="44"/>
      <c r="ZQ108" s="44"/>
      <c r="ZR108" s="44"/>
      <c r="ZS108" s="44"/>
      <c r="ZT108" s="44"/>
      <c r="ZU108" s="44"/>
      <c r="ZV108" s="44"/>
      <c r="ZW108" s="44"/>
      <c r="ZX108" s="44"/>
      <c r="ZY108" s="44"/>
      <c r="ZZ108" s="44"/>
      <c r="AAA108" s="44"/>
      <c r="AAB108" s="44"/>
      <c r="AAC108" s="44"/>
      <c r="AAD108" s="44"/>
      <c r="AAE108" s="44"/>
      <c r="AAF108" s="44"/>
      <c r="AAG108" s="44"/>
      <c r="AAH108" s="44"/>
      <c r="AAI108" s="44"/>
      <c r="AAJ108" s="44"/>
      <c r="AAK108" s="44"/>
      <c r="AAL108" s="44"/>
      <c r="AAM108" s="44"/>
      <c r="AAN108" s="44"/>
      <c r="AAO108" s="44"/>
      <c r="AAP108" s="44"/>
      <c r="AAQ108" s="44"/>
      <c r="AAR108" s="44"/>
      <c r="AAS108" s="44"/>
      <c r="AAT108" s="44"/>
      <c r="AAU108" s="44"/>
      <c r="AAV108" s="44"/>
      <c r="AAW108" s="44"/>
      <c r="AAX108" s="44"/>
      <c r="AAY108" s="44"/>
      <c r="AAZ108" s="44"/>
      <c r="ABA108" s="44"/>
      <c r="ABB108" s="44"/>
    </row>
    <row r="109" spans="1:730" ht="16.5" customHeight="1" x14ac:dyDescent="0.2">
      <c r="A109" s="189" t="s">
        <v>72</v>
      </c>
      <c r="B109" s="190"/>
      <c r="C109" s="190"/>
      <c r="D109" s="190"/>
      <c r="E109" s="190"/>
      <c r="F109" s="190"/>
      <c r="G109" s="190"/>
      <c r="H109" s="190"/>
      <c r="I109" s="190"/>
      <c r="J109" s="190"/>
      <c r="K109" s="190"/>
      <c r="L109" s="190"/>
      <c r="M109" s="190"/>
      <c r="N109" s="191"/>
    </row>
    <row r="110" spans="1:730" ht="18" customHeight="1" x14ac:dyDescent="0.2">
      <c r="A110" s="189" t="s">
        <v>73</v>
      </c>
      <c r="B110" s="190"/>
      <c r="C110" s="190"/>
      <c r="D110" s="190"/>
      <c r="E110" s="190"/>
      <c r="F110" s="190"/>
      <c r="G110" s="190"/>
      <c r="H110" s="190"/>
      <c r="I110" s="190"/>
      <c r="J110" s="190"/>
      <c r="K110" s="190"/>
      <c r="L110" s="190"/>
      <c r="M110" s="190"/>
      <c r="N110" s="191"/>
      <c r="S110" s="1"/>
      <c r="T110" s="1"/>
      <c r="U110" s="1"/>
      <c r="V110" s="1"/>
      <c r="W110" s="1"/>
      <c r="X110" s="1"/>
      <c r="Y110" s="1"/>
      <c r="Z110" s="1"/>
      <c r="AA110" s="1"/>
    </row>
    <row r="111" spans="1:730" ht="51.75" customHeight="1" x14ac:dyDescent="0.2">
      <c r="A111" s="169" t="s">
        <v>122</v>
      </c>
      <c r="B111" s="169" t="s">
        <v>22</v>
      </c>
      <c r="C111" s="7">
        <v>50</v>
      </c>
      <c r="D111" s="7"/>
      <c r="E111" s="7">
        <v>50</v>
      </c>
      <c r="F111" s="7"/>
      <c r="G111" s="8"/>
      <c r="H111" s="7"/>
      <c r="I111" s="27"/>
      <c r="J111" s="27"/>
      <c r="K111" s="39"/>
      <c r="L111" s="35"/>
      <c r="M111" s="35"/>
      <c r="N111" s="35"/>
      <c r="S111" s="1"/>
      <c r="T111" s="1"/>
      <c r="U111" s="1"/>
      <c r="V111" s="1"/>
      <c r="W111" s="1"/>
      <c r="X111" s="1"/>
      <c r="Y111" s="1"/>
      <c r="Z111" s="1"/>
      <c r="AA111" s="1"/>
    </row>
    <row r="112" spans="1:730" x14ac:dyDescent="0.2">
      <c r="A112" s="46" t="s">
        <v>167</v>
      </c>
      <c r="B112" s="47"/>
      <c r="C112" s="58">
        <f t="shared" ref="C112:H112" si="7">C111</f>
        <v>50</v>
      </c>
      <c r="D112" s="58">
        <f t="shared" si="7"/>
        <v>0</v>
      </c>
      <c r="E112" s="58">
        <f t="shared" si="7"/>
        <v>50</v>
      </c>
      <c r="F112" s="58">
        <f t="shared" si="7"/>
        <v>0</v>
      </c>
      <c r="G112" s="58">
        <f t="shared" si="7"/>
        <v>0</v>
      </c>
      <c r="H112" s="58">
        <f t="shared" si="7"/>
        <v>0</v>
      </c>
      <c r="I112" s="54"/>
      <c r="J112" s="54"/>
      <c r="K112" s="61"/>
      <c r="L112" s="43"/>
      <c r="M112" s="43"/>
      <c r="N112" s="43"/>
      <c r="S112" s="1"/>
      <c r="T112" s="1"/>
      <c r="U112" s="1"/>
      <c r="V112" s="1"/>
      <c r="W112" s="1"/>
      <c r="X112" s="1"/>
      <c r="Y112" s="1"/>
      <c r="Z112" s="1"/>
      <c r="AA112" s="1"/>
    </row>
    <row r="113" spans="1:730" x14ac:dyDescent="0.2">
      <c r="A113" s="46" t="s">
        <v>57</v>
      </c>
      <c r="B113" s="47"/>
      <c r="C113" s="58"/>
      <c r="D113" s="58"/>
      <c r="E113" s="58"/>
      <c r="F113" s="58"/>
      <c r="G113" s="58"/>
      <c r="H113" s="58"/>
      <c r="I113" s="54"/>
      <c r="J113" s="54"/>
      <c r="K113" s="61"/>
      <c r="L113" s="43"/>
      <c r="M113" s="43"/>
      <c r="N113" s="43"/>
      <c r="S113" s="1"/>
      <c r="T113" s="1"/>
      <c r="U113" s="1"/>
      <c r="V113" s="1"/>
      <c r="W113" s="1"/>
      <c r="X113" s="1"/>
      <c r="Y113" s="1"/>
      <c r="Z113" s="1"/>
      <c r="AA113" s="1"/>
    </row>
    <row r="114" spans="1:730" x14ac:dyDescent="0.2">
      <c r="A114" s="23" t="s">
        <v>23</v>
      </c>
      <c r="B114" s="34"/>
      <c r="C114" s="45">
        <f t="shared" ref="C114:H114" si="8">C112+C113</f>
        <v>50</v>
      </c>
      <c r="D114" s="45">
        <f t="shared" si="8"/>
        <v>0</v>
      </c>
      <c r="E114" s="45">
        <f t="shared" si="8"/>
        <v>50</v>
      </c>
      <c r="F114" s="45">
        <f t="shared" si="8"/>
        <v>0</v>
      </c>
      <c r="G114" s="33">
        <f t="shared" si="8"/>
        <v>0</v>
      </c>
      <c r="H114" s="45">
        <f t="shared" si="8"/>
        <v>0</v>
      </c>
      <c r="I114" s="52"/>
      <c r="J114" s="52"/>
      <c r="K114" s="52"/>
      <c r="L114" s="52"/>
      <c r="M114" s="52"/>
      <c r="N114" s="52"/>
      <c r="S114" s="1"/>
      <c r="T114" s="1"/>
      <c r="U114" s="1"/>
      <c r="V114" s="1"/>
      <c r="W114" s="1"/>
      <c r="X114" s="1"/>
      <c r="Y114" s="1"/>
      <c r="Z114" s="1"/>
      <c r="AA114" s="1"/>
    </row>
    <row r="115" spans="1:730" x14ac:dyDescent="0.2">
      <c r="A115" s="6"/>
      <c r="B115" s="6"/>
      <c r="C115" s="6"/>
      <c r="D115" s="6"/>
      <c r="E115" s="6"/>
      <c r="F115" s="6"/>
      <c r="G115" s="30"/>
      <c r="H115" s="6"/>
      <c r="I115" s="6"/>
      <c r="J115" s="6"/>
      <c r="K115" s="6"/>
      <c r="L115" s="6"/>
      <c r="M115" s="6"/>
      <c r="N115" s="6"/>
      <c r="S115" s="1"/>
      <c r="T115" s="1"/>
      <c r="U115" s="1"/>
      <c r="V115" s="1"/>
      <c r="W115" s="1"/>
      <c r="X115" s="1"/>
      <c r="Y115" s="1"/>
      <c r="Z115" s="1"/>
      <c r="AA115" s="1"/>
    </row>
    <row r="116" spans="1:730" ht="32.25" customHeight="1" x14ac:dyDescent="0.2">
      <c r="A116" s="194" t="s">
        <v>139</v>
      </c>
      <c r="B116" s="194"/>
      <c r="C116" s="194"/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  <c r="N116" s="194"/>
    </row>
    <row r="117" spans="1:730" ht="54.75" customHeight="1" x14ac:dyDescent="0.2">
      <c r="A117" s="187" t="s">
        <v>36</v>
      </c>
      <c r="B117" s="187"/>
      <c r="C117" s="187"/>
      <c r="D117" s="187"/>
      <c r="E117" s="187"/>
      <c r="F117" s="187"/>
      <c r="G117" s="187"/>
      <c r="H117" s="187"/>
      <c r="I117" s="187"/>
      <c r="J117" s="187"/>
      <c r="K117" s="187"/>
      <c r="L117" s="187"/>
      <c r="M117" s="187"/>
      <c r="N117" s="187"/>
    </row>
    <row r="118" spans="1:730" ht="80.25" customHeight="1" x14ac:dyDescent="0.2">
      <c r="A118" s="187" t="s">
        <v>37</v>
      </c>
      <c r="B118" s="187"/>
      <c r="C118" s="187"/>
      <c r="D118" s="187"/>
      <c r="E118" s="187"/>
      <c r="F118" s="187"/>
      <c r="G118" s="187"/>
      <c r="H118" s="187"/>
      <c r="I118" s="187"/>
      <c r="J118" s="187"/>
      <c r="K118" s="187"/>
      <c r="L118" s="187"/>
      <c r="M118" s="187"/>
      <c r="N118" s="187"/>
    </row>
    <row r="119" spans="1:730" ht="18.75" customHeight="1" x14ac:dyDescent="0.2">
      <c r="A119" s="187" t="s">
        <v>33</v>
      </c>
      <c r="B119" s="187"/>
      <c r="C119" s="187"/>
      <c r="D119" s="187"/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</row>
    <row r="120" spans="1:730" ht="93.75" customHeight="1" x14ac:dyDescent="0.2">
      <c r="A120" s="169" t="s">
        <v>181</v>
      </c>
      <c r="B120" s="169" t="s">
        <v>182</v>
      </c>
      <c r="C120" s="10">
        <v>68</v>
      </c>
      <c r="D120" s="10"/>
      <c r="E120" s="10">
        <v>138.5</v>
      </c>
      <c r="F120" s="10"/>
      <c r="G120" s="19">
        <v>70.5</v>
      </c>
      <c r="H120" s="10"/>
      <c r="I120" s="20"/>
      <c r="J120" s="20"/>
      <c r="K120" s="20"/>
      <c r="L120" s="20"/>
      <c r="M120" s="20"/>
      <c r="N120" s="20"/>
    </row>
    <row r="121" spans="1:730" x14ac:dyDescent="0.2">
      <c r="A121" s="169"/>
      <c r="B121" s="169"/>
      <c r="C121" s="10">
        <v>20</v>
      </c>
      <c r="D121" s="10"/>
      <c r="E121" s="10">
        <v>20</v>
      </c>
      <c r="F121" s="10"/>
      <c r="G121" s="19"/>
      <c r="H121" s="10"/>
      <c r="I121" s="20"/>
      <c r="J121" s="20"/>
      <c r="K121" s="20"/>
      <c r="L121" s="20"/>
      <c r="M121" s="20"/>
      <c r="N121" s="20"/>
    </row>
    <row r="122" spans="1:730" x14ac:dyDescent="0.2">
      <c r="A122" s="154" t="s">
        <v>167</v>
      </c>
      <c r="B122" s="169"/>
      <c r="C122" s="10">
        <f>C120+C121</f>
        <v>88</v>
      </c>
      <c r="D122" s="10">
        <f>D120+D121</f>
        <v>0</v>
      </c>
      <c r="E122" s="10">
        <f>E120+E121</f>
        <v>158.5</v>
      </c>
      <c r="F122" s="10">
        <f>F120+F121</f>
        <v>0</v>
      </c>
      <c r="G122" s="10">
        <f>G120+G121</f>
        <v>70.5</v>
      </c>
      <c r="H122" s="10">
        <f>H120</f>
        <v>0</v>
      </c>
      <c r="I122" s="20"/>
      <c r="J122" s="20"/>
      <c r="K122" s="20"/>
      <c r="L122" s="20"/>
      <c r="M122" s="20"/>
      <c r="N122" s="20"/>
    </row>
    <row r="123" spans="1:730" x14ac:dyDescent="0.2">
      <c r="A123" s="32" t="s">
        <v>20</v>
      </c>
      <c r="B123" s="23"/>
      <c r="C123" s="60">
        <f t="shared" ref="C123:H123" si="9">C122</f>
        <v>88</v>
      </c>
      <c r="D123" s="60">
        <f t="shared" si="9"/>
        <v>0</v>
      </c>
      <c r="E123" s="60">
        <f t="shared" si="9"/>
        <v>158.5</v>
      </c>
      <c r="F123" s="60">
        <f t="shared" si="9"/>
        <v>0</v>
      </c>
      <c r="G123" s="60">
        <f t="shared" si="9"/>
        <v>70.5</v>
      </c>
      <c r="H123" s="60">
        <f t="shared" si="9"/>
        <v>0</v>
      </c>
      <c r="I123" s="74"/>
      <c r="J123" s="74"/>
      <c r="K123" s="74"/>
      <c r="L123" s="74"/>
      <c r="M123" s="74"/>
      <c r="N123" s="74"/>
      <c r="S123" s="1"/>
      <c r="T123" s="1"/>
      <c r="U123" s="1"/>
      <c r="V123" s="1"/>
      <c r="W123" s="1"/>
      <c r="X123" s="1"/>
      <c r="Y123" s="1"/>
      <c r="Z123" s="1"/>
      <c r="AA123" s="1"/>
    </row>
    <row r="124" spans="1:730" ht="15.75" x14ac:dyDescent="0.2">
      <c r="A124" s="203" t="s">
        <v>140</v>
      </c>
      <c r="B124" s="204"/>
      <c r="C124" s="204"/>
      <c r="D124" s="204"/>
      <c r="E124" s="204"/>
      <c r="F124" s="204"/>
      <c r="G124" s="204"/>
      <c r="H124" s="204"/>
      <c r="I124" s="204"/>
      <c r="J124" s="204"/>
      <c r="K124" s="204"/>
      <c r="L124" s="204"/>
      <c r="M124" s="204"/>
      <c r="N124" s="205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44"/>
      <c r="DC124" s="44"/>
      <c r="DD124" s="44"/>
      <c r="DE124" s="44"/>
      <c r="DF124" s="44"/>
      <c r="DG124" s="44"/>
      <c r="DH124" s="44"/>
      <c r="DI124" s="44"/>
      <c r="DJ124" s="44"/>
      <c r="DK124" s="44"/>
      <c r="DL124" s="44"/>
      <c r="DM124" s="44"/>
      <c r="DN124" s="44"/>
      <c r="DO124" s="44"/>
      <c r="DP124" s="44"/>
      <c r="DQ124" s="44"/>
      <c r="DR124" s="44"/>
      <c r="DS124" s="44"/>
      <c r="DT124" s="44"/>
      <c r="DU124" s="44"/>
      <c r="DV124" s="44"/>
      <c r="DW124" s="44"/>
      <c r="DX124" s="44"/>
      <c r="DY124" s="44"/>
      <c r="DZ124" s="44"/>
      <c r="EA124" s="44"/>
      <c r="EB124" s="44"/>
      <c r="EC124" s="44"/>
      <c r="ED124" s="44"/>
      <c r="EE124" s="44"/>
      <c r="EF124" s="44"/>
      <c r="EG124" s="44"/>
      <c r="EH124" s="44"/>
      <c r="EI124" s="44"/>
      <c r="EJ124" s="44"/>
      <c r="EK124" s="44"/>
      <c r="EL124" s="44"/>
      <c r="EM124" s="44"/>
      <c r="EN124" s="44"/>
      <c r="EO124" s="44"/>
      <c r="EP124" s="44"/>
      <c r="EQ124" s="44"/>
      <c r="ER124" s="44"/>
      <c r="ES124" s="44"/>
      <c r="ET124" s="44"/>
      <c r="EU124" s="44"/>
      <c r="EV124" s="44"/>
      <c r="EW124" s="44"/>
      <c r="EX124" s="44"/>
      <c r="EY124" s="44"/>
      <c r="EZ124" s="44"/>
      <c r="FA124" s="44"/>
      <c r="FB124" s="44"/>
      <c r="FC124" s="44"/>
      <c r="FD124" s="44"/>
      <c r="FE124" s="44"/>
      <c r="FF124" s="44"/>
      <c r="FG124" s="44"/>
      <c r="FH124" s="44"/>
      <c r="FI124" s="44"/>
      <c r="FJ124" s="44"/>
      <c r="FK124" s="44"/>
      <c r="FL124" s="44"/>
      <c r="FM124" s="44"/>
      <c r="FN124" s="44"/>
      <c r="FO124" s="44"/>
      <c r="FP124" s="44"/>
      <c r="FQ124" s="44"/>
      <c r="FR124" s="44"/>
      <c r="FS124" s="44"/>
      <c r="FT124" s="44"/>
      <c r="FU124" s="44"/>
      <c r="FV124" s="44"/>
      <c r="FW124" s="44"/>
      <c r="FX124" s="44"/>
      <c r="FY124" s="44"/>
      <c r="FZ124" s="44"/>
      <c r="GA124" s="44"/>
      <c r="GB124" s="44"/>
      <c r="GC124" s="44"/>
      <c r="GD124" s="44"/>
      <c r="GE124" s="44"/>
      <c r="GF124" s="44"/>
      <c r="GG124" s="44"/>
      <c r="GH124" s="44"/>
      <c r="GI124" s="44"/>
      <c r="GJ124" s="44"/>
      <c r="GK124" s="44"/>
      <c r="GL124" s="44"/>
      <c r="GM124" s="44"/>
      <c r="GN124" s="44"/>
      <c r="GO124" s="44"/>
      <c r="GP124" s="44"/>
      <c r="GQ124" s="44"/>
      <c r="GR124" s="44"/>
      <c r="GS124" s="44"/>
      <c r="GT124" s="44"/>
      <c r="GU124" s="44"/>
      <c r="GV124" s="44"/>
      <c r="GW124" s="44"/>
      <c r="GX124" s="44"/>
      <c r="GY124" s="44"/>
      <c r="GZ124" s="44"/>
      <c r="HA124" s="44"/>
      <c r="HB124" s="44"/>
      <c r="HC124" s="44"/>
      <c r="HD124" s="44"/>
      <c r="HE124" s="44"/>
      <c r="HF124" s="44"/>
      <c r="HG124" s="44"/>
      <c r="HH124" s="44"/>
      <c r="HI124" s="44"/>
      <c r="HJ124" s="44"/>
      <c r="HK124" s="44"/>
      <c r="HL124" s="44"/>
      <c r="HM124" s="44"/>
      <c r="HN124" s="44"/>
      <c r="HO124" s="44"/>
      <c r="HP124" s="44"/>
      <c r="HQ124" s="44"/>
      <c r="HR124" s="44"/>
      <c r="HS124" s="44"/>
      <c r="HT124" s="44"/>
      <c r="HU124" s="44"/>
      <c r="HV124" s="44"/>
      <c r="HW124" s="44"/>
      <c r="HX124" s="44"/>
      <c r="HY124" s="44"/>
      <c r="HZ124" s="44"/>
      <c r="IA124" s="44"/>
      <c r="IB124" s="44"/>
      <c r="IC124" s="44"/>
      <c r="ID124" s="44"/>
      <c r="IE124" s="44"/>
      <c r="IF124" s="44"/>
      <c r="IG124" s="44"/>
      <c r="IH124" s="44"/>
      <c r="II124" s="44"/>
      <c r="IJ124" s="44"/>
      <c r="IK124" s="44"/>
      <c r="IL124" s="44"/>
      <c r="IM124" s="44"/>
      <c r="IN124" s="44"/>
      <c r="IO124" s="44"/>
      <c r="IP124" s="44"/>
      <c r="IQ124" s="44"/>
      <c r="IR124" s="44"/>
      <c r="IS124" s="44"/>
      <c r="IT124" s="44"/>
      <c r="IU124" s="44"/>
      <c r="IV124" s="44"/>
      <c r="IW124" s="44"/>
      <c r="IX124" s="44"/>
      <c r="IY124" s="44"/>
      <c r="IZ124" s="44"/>
      <c r="JA124" s="44"/>
      <c r="JB124" s="44"/>
      <c r="JC124" s="44"/>
      <c r="JD124" s="44"/>
      <c r="JE124" s="44"/>
      <c r="JF124" s="44"/>
      <c r="JG124" s="44"/>
      <c r="JH124" s="44"/>
      <c r="JI124" s="44"/>
      <c r="JJ124" s="44"/>
      <c r="JK124" s="44"/>
      <c r="JL124" s="44"/>
      <c r="JM124" s="44"/>
      <c r="JN124" s="44"/>
      <c r="JO124" s="44"/>
      <c r="JP124" s="44"/>
      <c r="JQ124" s="44"/>
      <c r="JR124" s="44"/>
      <c r="JS124" s="44"/>
      <c r="JT124" s="44"/>
      <c r="JU124" s="44"/>
      <c r="JV124" s="44"/>
      <c r="JW124" s="44"/>
      <c r="JX124" s="44"/>
      <c r="JY124" s="44"/>
      <c r="JZ124" s="44"/>
      <c r="KA124" s="44"/>
      <c r="KB124" s="44"/>
      <c r="KC124" s="44"/>
      <c r="KD124" s="44"/>
      <c r="KE124" s="44"/>
      <c r="KF124" s="44"/>
      <c r="KG124" s="44"/>
      <c r="KH124" s="44"/>
      <c r="KI124" s="44"/>
      <c r="KJ124" s="44"/>
      <c r="KK124" s="44"/>
      <c r="KL124" s="44"/>
      <c r="KM124" s="44"/>
      <c r="KN124" s="44"/>
      <c r="KO124" s="44"/>
      <c r="KP124" s="44"/>
      <c r="KQ124" s="44"/>
      <c r="KR124" s="44"/>
      <c r="KS124" s="44"/>
      <c r="KT124" s="44"/>
      <c r="KU124" s="44"/>
      <c r="KV124" s="44"/>
      <c r="KW124" s="44"/>
      <c r="KX124" s="44"/>
      <c r="KY124" s="44"/>
      <c r="KZ124" s="44"/>
      <c r="LA124" s="44"/>
      <c r="LB124" s="44"/>
      <c r="LC124" s="44"/>
      <c r="LD124" s="44"/>
      <c r="LE124" s="44"/>
      <c r="LF124" s="44"/>
      <c r="LG124" s="44"/>
      <c r="LH124" s="44"/>
      <c r="LI124" s="44"/>
      <c r="LJ124" s="44"/>
      <c r="LK124" s="44"/>
      <c r="LL124" s="44"/>
      <c r="LM124" s="44"/>
      <c r="LN124" s="44"/>
      <c r="LO124" s="44"/>
      <c r="LP124" s="44"/>
      <c r="LQ124" s="44"/>
      <c r="LR124" s="44"/>
      <c r="LS124" s="44"/>
      <c r="LT124" s="44"/>
      <c r="LU124" s="44"/>
      <c r="LV124" s="44"/>
      <c r="LW124" s="44"/>
      <c r="LX124" s="44"/>
      <c r="LY124" s="44"/>
      <c r="LZ124" s="44"/>
      <c r="MA124" s="44"/>
      <c r="MB124" s="44"/>
      <c r="MC124" s="44"/>
      <c r="MD124" s="44"/>
      <c r="ME124" s="44"/>
      <c r="MF124" s="44"/>
      <c r="MG124" s="44"/>
      <c r="MH124" s="44"/>
      <c r="MI124" s="44"/>
      <c r="MJ124" s="44"/>
      <c r="MK124" s="44"/>
      <c r="ML124" s="44"/>
      <c r="MM124" s="44"/>
      <c r="MN124" s="44"/>
      <c r="MO124" s="44"/>
      <c r="MP124" s="44"/>
      <c r="MQ124" s="44"/>
      <c r="MR124" s="44"/>
      <c r="MS124" s="44"/>
      <c r="MT124" s="44"/>
      <c r="MU124" s="44"/>
      <c r="MV124" s="44"/>
      <c r="MW124" s="44"/>
      <c r="MX124" s="44"/>
      <c r="MY124" s="44"/>
      <c r="MZ124" s="44"/>
      <c r="NA124" s="44"/>
      <c r="NB124" s="44"/>
      <c r="NC124" s="44"/>
      <c r="ND124" s="44"/>
      <c r="NE124" s="44"/>
      <c r="NF124" s="44"/>
      <c r="NG124" s="44"/>
      <c r="NH124" s="44"/>
      <c r="NI124" s="44"/>
      <c r="NJ124" s="44"/>
      <c r="NK124" s="44"/>
      <c r="NL124" s="44"/>
      <c r="NM124" s="44"/>
      <c r="NN124" s="44"/>
      <c r="NO124" s="44"/>
      <c r="NP124" s="44"/>
      <c r="NQ124" s="44"/>
      <c r="NR124" s="44"/>
      <c r="NS124" s="44"/>
      <c r="NT124" s="44"/>
      <c r="NU124" s="44"/>
      <c r="NV124" s="44"/>
      <c r="NW124" s="44"/>
      <c r="NX124" s="44"/>
      <c r="NY124" s="44"/>
      <c r="NZ124" s="44"/>
      <c r="OA124" s="44"/>
      <c r="OB124" s="44"/>
      <c r="OC124" s="44"/>
      <c r="OD124" s="44"/>
      <c r="OE124" s="44"/>
      <c r="OF124" s="44"/>
      <c r="OG124" s="44"/>
      <c r="OH124" s="44"/>
      <c r="OI124" s="44"/>
      <c r="OJ124" s="44"/>
      <c r="OK124" s="44"/>
      <c r="OL124" s="44"/>
      <c r="OM124" s="44"/>
      <c r="ON124" s="44"/>
      <c r="OO124" s="44"/>
      <c r="OP124" s="44"/>
      <c r="OQ124" s="44"/>
      <c r="OR124" s="44"/>
      <c r="OS124" s="44"/>
      <c r="OT124" s="44"/>
      <c r="OU124" s="44"/>
      <c r="OV124" s="44"/>
      <c r="OW124" s="44"/>
      <c r="OX124" s="44"/>
      <c r="OY124" s="44"/>
      <c r="OZ124" s="44"/>
      <c r="PA124" s="44"/>
      <c r="PB124" s="44"/>
      <c r="PC124" s="44"/>
      <c r="PD124" s="44"/>
      <c r="PE124" s="44"/>
      <c r="PF124" s="44"/>
      <c r="PG124" s="44"/>
      <c r="PH124" s="44"/>
      <c r="PI124" s="44"/>
      <c r="PJ124" s="44"/>
      <c r="PK124" s="44"/>
      <c r="PL124" s="44"/>
      <c r="PM124" s="44"/>
      <c r="PN124" s="44"/>
      <c r="PO124" s="44"/>
      <c r="PP124" s="44"/>
      <c r="PQ124" s="44"/>
      <c r="PR124" s="44"/>
      <c r="PS124" s="44"/>
      <c r="PT124" s="44"/>
      <c r="PU124" s="44"/>
      <c r="PV124" s="44"/>
      <c r="PW124" s="44"/>
      <c r="PX124" s="44"/>
      <c r="PY124" s="44"/>
      <c r="PZ124" s="44"/>
      <c r="QA124" s="44"/>
      <c r="QB124" s="44"/>
      <c r="QC124" s="44"/>
      <c r="QD124" s="44"/>
      <c r="QE124" s="44"/>
      <c r="QF124" s="44"/>
      <c r="QG124" s="44"/>
      <c r="QH124" s="44"/>
      <c r="QI124" s="44"/>
      <c r="QJ124" s="44"/>
      <c r="QK124" s="44"/>
      <c r="QL124" s="44"/>
      <c r="QM124" s="44"/>
      <c r="QN124" s="44"/>
      <c r="QO124" s="44"/>
      <c r="QP124" s="44"/>
      <c r="QQ124" s="44"/>
      <c r="QR124" s="44"/>
      <c r="QS124" s="44"/>
      <c r="QT124" s="44"/>
      <c r="QU124" s="44"/>
      <c r="QV124" s="44"/>
      <c r="QW124" s="44"/>
      <c r="QX124" s="44"/>
      <c r="QY124" s="44"/>
      <c r="QZ124" s="44"/>
      <c r="RA124" s="44"/>
      <c r="RB124" s="44"/>
      <c r="RC124" s="44"/>
      <c r="RD124" s="44"/>
      <c r="RE124" s="44"/>
      <c r="RF124" s="44"/>
      <c r="RG124" s="44"/>
      <c r="RH124" s="44"/>
      <c r="RI124" s="44"/>
      <c r="RJ124" s="44"/>
      <c r="RK124" s="44"/>
      <c r="RL124" s="44"/>
      <c r="RM124" s="44"/>
      <c r="RN124" s="44"/>
      <c r="RO124" s="44"/>
      <c r="RP124" s="44"/>
      <c r="RQ124" s="44"/>
      <c r="RR124" s="44"/>
      <c r="RS124" s="44"/>
      <c r="RT124" s="44"/>
      <c r="RU124" s="44"/>
      <c r="RV124" s="44"/>
      <c r="RW124" s="44"/>
      <c r="RX124" s="44"/>
      <c r="RY124" s="44"/>
      <c r="RZ124" s="44"/>
      <c r="SA124" s="44"/>
      <c r="SB124" s="44"/>
      <c r="SC124" s="44"/>
      <c r="SD124" s="44"/>
      <c r="SE124" s="44"/>
      <c r="SF124" s="44"/>
      <c r="SG124" s="44"/>
      <c r="SH124" s="44"/>
      <c r="SI124" s="44"/>
      <c r="SJ124" s="44"/>
      <c r="SK124" s="44"/>
      <c r="SL124" s="44"/>
      <c r="SM124" s="44"/>
      <c r="SN124" s="44"/>
      <c r="SO124" s="44"/>
      <c r="SP124" s="44"/>
      <c r="SQ124" s="44"/>
      <c r="SR124" s="44"/>
      <c r="SS124" s="44"/>
      <c r="ST124" s="44"/>
      <c r="SU124" s="44"/>
      <c r="SV124" s="44"/>
      <c r="SW124" s="44"/>
      <c r="SX124" s="44"/>
      <c r="SY124" s="44"/>
      <c r="SZ124" s="44"/>
      <c r="TA124" s="44"/>
      <c r="TB124" s="44"/>
      <c r="TC124" s="44"/>
      <c r="TD124" s="44"/>
      <c r="TE124" s="44"/>
      <c r="TF124" s="44"/>
      <c r="TG124" s="44"/>
      <c r="TH124" s="44"/>
      <c r="TI124" s="44"/>
      <c r="TJ124" s="44"/>
      <c r="TK124" s="44"/>
      <c r="TL124" s="44"/>
      <c r="TM124" s="44"/>
      <c r="TN124" s="44"/>
      <c r="TO124" s="44"/>
      <c r="TP124" s="44"/>
      <c r="TQ124" s="44"/>
      <c r="TR124" s="44"/>
      <c r="TS124" s="44"/>
      <c r="TT124" s="44"/>
      <c r="TU124" s="44"/>
      <c r="TV124" s="44"/>
      <c r="TW124" s="44"/>
      <c r="TX124" s="44"/>
      <c r="TY124" s="44"/>
      <c r="TZ124" s="44"/>
      <c r="UA124" s="44"/>
      <c r="UB124" s="44"/>
      <c r="UC124" s="44"/>
      <c r="UD124" s="44"/>
      <c r="UE124" s="44"/>
      <c r="UF124" s="44"/>
      <c r="UG124" s="44"/>
      <c r="UH124" s="44"/>
      <c r="UI124" s="44"/>
      <c r="UJ124" s="44"/>
      <c r="UK124" s="44"/>
      <c r="UL124" s="44"/>
      <c r="UM124" s="44"/>
      <c r="UN124" s="44"/>
      <c r="UO124" s="44"/>
      <c r="UP124" s="44"/>
      <c r="UQ124" s="44"/>
      <c r="UR124" s="44"/>
      <c r="US124" s="44"/>
      <c r="UT124" s="44"/>
      <c r="UU124" s="44"/>
      <c r="UV124" s="44"/>
      <c r="UW124" s="44"/>
      <c r="UX124" s="44"/>
      <c r="UY124" s="44"/>
      <c r="UZ124" s="44"/>
      <c r="VA124" s="44"/>
      <c r="VB124" s="44"/>
      <c r="VC124" s="44"/>
      <c r="VD124" s="44"/>
      <c r="VE124" s="44"/>
      <c r="VF124" s="44"/>
      <c r="VG124" s="44"/>
      <c r="VH124" s="44"/>
      <c r="VI124" s="44"/>
      <c r="VJ124" s="44"/>
      <c r="VK124" s="44"/>
      <c r="VL124" s="44"/>
      <c r="VM124" s="44"/>
      <c r="VN124" s="44"/>
      <c r="VO124" s="44"/>
      <c r="VP124" s="44"/>
      <c r="VQ124" s="44"/>
      <c r="VR124" s="44"/>
      <c r="VS124" s="44"/>
      <c r="VT124" s="44"/>
      <c r="VU124" s="44"/>
      <c r="VV124" s="44"/>
      <c r="VW124" s="44"/>
      <c r="VX124" s="44"/>
      <c r="VY124" s="44"/>
      <c r="VZ124" s="44"/>
      <c r="WA124" s="44"/>
      <c r="WB124" s="44"/>
      <c r="WC124" s="44"/>
      <c r="WD124" s="44"/>
      <c r="WE124" s="44"/>
      <c r="WF124" s="44"/>
      <c r="WG124" s="44"/>
      <c r="WH124" s="44"/>
      <c r="WI124" s="44"/>
      <c r="WJ124" s="44"/>
      <c r="WK124" s="44"/>
      <c r="WL124" s="44"/>
      <c r="WM124" s="44"/>
      <c r="WN124" s="44"/>
      <c r="WO124" s="44"/>
      <c r="WP124" s="44"/>
      <c r="WQ124" s="44"/>
      <c r="WR124" s="44"/>
      <c r="WS124" s="44"/>
      <c r="WT124" s="44"/>
      <c r="WU124" s="44"/>
      <c r="WV124" s="44"/>
      <c r="WW124" s="44"/>
      <c r="WX124" s="44"/>
      <c r="WY124" s="44"/>
      <c r="WZ124" s="44"/>
      <c r="XA124" s="44"/>
      <c r="XB124" s="44"/>
      <c r="XC124" s="44"/>
      <c r="XD124" s="44"/>
      <c r="XE124" s="44"/>
      <c r="XF124" s="44"/>
      <c r="XG124" s="44"/>
      <c r="XH124" s="44"/>
      <c r="XI124" s="44"/>
      <c r="XJ124" s="44"/>
      <c r="XK124" s="44"/>
      <c r="XL124" s="44"/>
      <c r="XM124" s="44"/>
      <c r="XN124" s="44"/>
      <c r="XO124" s="44"/>
      <c r="XP124" s="44"/>
      <c r="XQ124" s="44"/>
      <c r="XR124" s="44"/>
      <c r="XS124" s="44"/>
      <c r="XT124" s="44"/>
      <c r="XU124" s="44"/>
      <c r="XV124" s="44"/>
      <c r="XW124" s="44"/>
      <c r="XX124" s="44"/>
      <c r="XY124" s="44"/>
      <c r="XZ124" s="44"/>
      <c r="YA124" s="44"/>
      <c r="YB124" s="44"/>
      <c r="YC124" s="44"/>
      <c r="YD124" s="44"/>
      <c r="YE124" s="44"/>
      <c r="YF124" s="44"/>
      <c r="YG124" s="44"/>
      <c r="YH124" s="44"/>
      <c r="YI124" s="44"/>
      <c r="YJ124" s="44"/>
      <c r="YK124" s="44"/>
      <c r="YL124" s="44"/>
      <c r="YM124" s="44"/>
      <c r="YN124" s="44"/>
      <c r="YO124" s="44"/>
      <c r="YP124" s="44"/>
      <c r="YQ124" s="44"/>
      <c r="YR124" s="44"/>
      <c r="YS124" s="44"/>
      <c r="YT124" s="44"/>
      <c r="YU124" s="44"/>
      <c r="YV124" s="44"/>
      <c r="YW124" s="44"/>
      <c r="YX124" s="44"/>
      <c r="YY124" s="44"/>
      <c r="YZ124" s="44"/>
      <c r="ZA124" s="44"/>
      <c r="ZB124" s="44"/>
      <c r="ZC124" s="44"/>
      <c r="ZD124" s="44"/>
      <c r="ZE124" s="44"/>
      <c r="ZF124" s="44"/>
      <c r="ZG124" s="44"/>
      <c r="ZH124" s="44"/>
      <c r="ZI124" s="44"/>
      <c r="ZJ124" s="44"/>
      <c r="ZK124" s="44"/>
      <c r="ZL124" s="44"/>
      <c r="ZM124" s="44"/>
      <c r="ZN124" s="44"/>
      <c r="ZO124" s="44"/>
      <c r="ZP124" s="44"/>
      <c r="ZQ124" s="44"/>
      <c r="ZR124" s="44"/>
      <c r="ZS124" s="44"/>
      <c r="ZT124" s="44"/>
      <c r="ZU124" s="44"/>
      <c r="ZV124" s="44"/>
      <c r="ZW124" s="44"/>
      <c r="ZX124" s="44"/>
      <c r="ZY124" s="44"/>
      <c r="ZZ124" s="44"/>
      <c r="AAA124" s="44"/>
      <c r="AAB124" s="44"/>
      <c r="AAC124" s="44"/>
      <c r="AAD124" s="44"/>
      <c r="AAE124" s="44"/>
      <c r="AAF124" s="44"/>
      <c r="AAG124" s="44"/>
      <c r="AAH124" s="44"/>
      <c r="AAI124" s="44"/>
      <c r="AAJ124" s="44"/>
      <c r="AAK124" s="44"/>
      <c r="AAL124" s="44"/>
      <c r="AAM124" s="44"/>
      <c r="AAN124" s="44"/>
      <c r="AAO124" s="44"/>
      <c r="AAP124" s="44"/>
      <c r="AAQ124" s="44"/>
      <c r="AAR124" s="44"/>
      <c r="AAS124" s="44"/>
      <c r="AAT124" s="44"/>
      <c r="AAU124" s="44"/>
      <c r="AAV124" s="44"/>
      <c r="AAW124" s="44"/>
      <c r="AAX124" s="44"/>
      <c r="AAY124" s="44"/>
      <c r="AAZ124" s="44"/>
      <c r="ABA124" s="44"/>
      <c r="ABB124" s="44"/>
    </row>
    <row r="125" spans="1:730" ht="18.75" customHeight="1" x14ac:dyDescent="0.2">
      <c r="A125" s="187" t="s">
        <v>31</v>
      </c>
      <c r="B125" s="187"/>
      <c r="C125" s="187"/>
      <c r="D125" s="187"/>
      <c r="E125" s="187"/>
      <c r="F125" s="187"/>
      <c r="G125" s="187"/>
      <c r="H125" s="187"/>
      <c r="I125" s="187"/>
      <c r="J125" s="187"/>
      <c r="K125" s="187"/>
      <c r="L125" s="187"/>
      <c r="M125" s="187"/>
      <c r="N125" s="187"/>
      <c r="S125" s="1"/>
      <c r="T125" s="1"/>
      <c r="U125" s="1"/>
      <c r="V125" s="1"/>
      <c r="W125" s="1"/>
      <c r="X125" s="1"/>
      <c r="Y125" s="1"/>
      <c r="Z125" s="1"/>
      <c r="AA125" s="1"/>
    </row>
    <row r="126" spans="1:730" ht="32.25" customHeight="1" x14ac:dyDescent="0.2">
      <c r="A126" s="187" t="s">
        <v>32</v>
      </c>
      <c r="B126" s="187"/>
      <c r="C126" s="187"/>
      <c r="D126" s="187"/>
      <c r="E126" s="187"/>
      <c r="F126" s="187"/>
      <c r="G126" s="187"/>
      <c r="H126" s="187"/>
      <c r="I126" s="187"/>
      <c r="J126" s="187"/>
      <c r="K126" s="187"/>
      <c r="L126" s="187"/>
      <c r="M126" s="187"/>
      <c r="N126" s="187"/>
      <c r="S126" s="1"/>
      <c r="T126" s="1"/>
      <c r="U126" s="1"/>
      <c r="V126" s="1"/>
      <c r="W126" s="1"/>
      <c r="X126" s="1"/>
      <c r="Y126" s="1"/>
      <c r="Z126" s="1"/>
      <c r="AA126" s="1"/>
    </row>
    <row r="127" spans="1:730" ht="54" customHeight="1" x14ac:dyDescent="0.2">
      <c r="A127" s="169" t="s">
        <v>118</v>
      </c>
      <c r="B127" s="170" t="s">
        <v>120</v>
      </c>
      <c r="C127" s="19"/>
      <c r="D127" s="19"/>
      <c r="E127" s="19">
        <v>67.66</v>
      </c>
      <c r="F127" s="19"/>
      <c r="G127" s="19">
        <v>67.66</v>
      </c>
      <c r="H127" s="19"/>
      <c r="I127" s="19"/>
      <c r="J127" s="19"/>
      <c r="K127" s="19"/>
      <c r="L127" s="72"/>
      <c r="M127" s="72"/>
      <c r="N127" s="72"/>
      <c r="S127" s="1"/>
      <c r="T127" s="1"/>
      <c r="U127" s="1"/>
      <c r="V127" s="1"/>
      <c r="W127" s="1"/>
      <c r="X127" s="1"/>
      <c r="Y127" s="1"/>
      <c r="Z127" s="1"/>
      <c r="AA127" s="1"/>
    </row>
    <row r="128" spans="1:730" ht="42" customHeight="1" x14ac:dyDescent="0.2">
      <c r="A128" s="169" t="s">
        <v>119</v>
      </c>
      <c r="B128" s="170" t="s">
        <v>121</v>
      </c>
      <c r="C128" s="19">
        <v>40</v>
      </c>
      <c r="D128" s="19"/>
      <c r="E128" s="19">
        <v>40</v>
      </c>
      <c r="F128" s="19"/>
      <c r="G128" s="19">
        <v>40</v>
      </c>
      <c r="H128" s="19"/>
      <c r="I128" s="19"/>
      <c r="J128" s="19"/>
      <c r="K128" s="19"/>
      <c r="L128" s="19"/>
      <c r="M128" s="19"/>
      <c r="N128" s="19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x14ac:dyDescent="0.2">
      <c r="A129" s="68" t="s">
        <v>56</v>
      </c>
      <c r="B129" s="170"/>
      <c r="C129" s="19">
        <f t="shared" ref="C129:H129" si="10">C127+C128</f>
        <v>40</v>
      </c>
      <c r="D129" s="19">
        <f t="shared" si="10"/>
        <v>0</v>
      </c>
      <c r="E129" s="19">
        <f t="shared" si="10"/>
        <v>107.66</v>
      </c>
      <c r="F129" s="19">
        <f t="shared" si="10"/>
        <v>0</v>
      </c>
      <c r="G129" s="19">
        <f t="shared" si="10"/>
        <v>107.66</v>
      </c>
      <c r="H129" s="19">
        <f t="shared" si="10"/>
        <v>0</v>
      </c>
      <c r="I129" s="19"/>
      <c r="J129" s="19"/>
      <c r="K129" s="19"/>
      <c r="L129" s="19"/>
      <c r="M129" s="19"/>
      <c r="N129" s="19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x14ac:dyDescent="0.2">
      <c r="A130" s="26" t="s">
        <v>69</v>
      </c>
      <c r="B130" s="6"/>
      <c r="C130" s="80">
        <f>C127</f>
        <v>0</v>
      </c>
      <c r="D130" s="80">
        <f>D127</f>
        <v>0</v>
      </c>
      <c r="E130" s="80">
        <f>E127+E128</f>
        <v>107.66</v>
      </c>
      <c r="F130" s="80">
        <f>F127+F128</f>
        <v>0</v>
      </c>
      <c r="G130" s="80">
        <f>G127+G128</f>
        <v>107.66</v>
      </c>
      <c r="H130" s="80">
        <f>H127+H128</f>
        <v>0</v>
      </c>
      <c r="I130" s="30"/>
      <c r="J130" s="30"/>
      <c r="K130" s="30"/>
      <c r="L130" s="30"/>
      <c r="M130" s="30"/>
      <c r="N130" s="30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x14ac:dyDescent="0.2">
      <c r="A131" s="26"/>
      <c r="B131" s="6"/>
      <c r="C131" s="80"/>
      <c r="D131" s="80"/>
      <c r="E131" s="80"/>
      <c r="F131" s="80"/>
      <c r="G131" s="80"/>
      <c r="H131" s="80"/>
      <c r="I131" s="30"/>
      <c r="J131" s="30"/>
      <c r="K131" s="30"/>
      <c r="L131" s="30"/>
      <c r="M131" s="30"/>
      <c r="N131" s="30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37.5" customHeight="1" x14ac:dyDescent="0.2">
      <c r="A132" s="194" t="s">
        <v>141</v>
      </c>
      <c r="B132" s="194"/>
      <c r="C132" s="194"/>
      <c r="D132" s="194"/>
      <c r="E132" s="194"/>
      <c r="F132" s="194"/>
      <c r="G132" s="194"/>
      <c r="H132" s="194"/>
      <c r="I132" s="194"/>
      <c r="J132" s="194"/>
      <c r="K132" s="194"/>
      <c r="L132" s="194"/>
      <c r="M132" s="194"/>
      <c r="N132" s="194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30" customHeight="1" x14ac:dyDescent="0.2">
      <c r="A133" s="187" t="s">
        <v>43</v>
      </c>
      <c r="B133" s="187"/>
      <c r="C133" s="187"/>
      <c r="D133" s="187"/>
      <c r="E133" s="187"/>
      <c r="F133" s="187"/>
      <c r="G133" s="187"/>
      <c r="H133" s="187"/>
      <c r="I133" s="187"/>
      <c r="J133" s="187"/>
      <c r="K133" s="187"/>
      <c r="L133" s="187"/>
      <c r="M133" s="187"/>
      <c r="N133" s="187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42.75" customHeight="1" x14ac:dyDescent="0.2">
      <c r="A134" s="187" t="s">
        <v>44</v>
      </c>
      <c r="B134" s="187"/>
      <c r="C134" s="187"/>
      <c r="D134" s="187"/>
      <c r="E134" s="187"/>
      <c r="F134" s="187"/>
      <c r="G134" s="187"/>
      <c r="H134" s="187"/>
      <c r="I134" s="187"/>
      <c r="J134" s="187"/>
      <c r="K134" s="187"/>
      <c r="L134" s="187"/>
      <c r="M134" s="187"/>
      <c r="N134" s="187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8.75" customHeight="1" x14ac:dyDescent="0.2">
      <c r="A135" s="206" t="s">
        <v>45</v>
      </c>
      <c r="B135" s="206"/>
      <c r="C135" s="206"/>
      <c r="D135" s="206"/>
      <c r="E135" s="206"/>
      <c r="F135" s="206"/>
      <c r="G135" s="206"/>
      <c r="H135" s="206"/>
      <c r="I135" s="206"/>
      <c r="J135" s="206"/>
      <c r="K135" s="206"/>
      <c r="L135" s="206"/>
      <c r="M135" s="206"/>
      <c r="N135" s="206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02" x14ac:dyDescent="0.2">
      <c r="A136" s="38" t="s">
        <v>46</v>
      </c>
      <c r="B136" s="169" t="s">
        <v>17</v>
      </c>
      <c r="C136" s="10">
        <f>C137+C138+C139</f>
        <v>100</v>
      </c>
      <c r="D136" s="10">
        <f>D137+D138+D139</f>
        <v>0</v>
      </c>
      <c r="E136" s="10">
        <f>E137+E138+E139</f>
        <v>50</v>
      </c>
      <c r="F136" s="10">
        <f>F137+F138+F139</f>
        <v>0</v>
      </c>
      <c r="G136" s="10">
        <f>G137+G138+G139</f>
        <v>0</v>
      </c>
      <c r="H136" s="7"/>
      <c r="I136" s="6"/>
      <c r="J136" s="6"/>
      <c r="K136" s="6"/>
      <c r="L136" s="6"/>
      <c r="M136" s="6"/>
      <c r="N136" s="6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x14ac:dyDescent="0.2">
      <c r="A137" s="38" t="s">
        <v>92</v>
      </c>
      <c r="B137" s="169"/>
      <c r="C137" s="10">
        <v>100</v>
      </c>
      <c r="D137" s="7"/>
      <c r="E137" s="10">
        <v>50</v>
      </c>
      <c r="F137" s="7"/>
      <c r="G137" s="19"/>
      <c r="H137" s="7"/>
      <c r="I137" s="6"/>
      <c r="J137" s="6"/>
      <c r="K137" s="6"/>
      <c r="L137" s="6"/>
      <c r="M137" s="6"/>
      <c r="N137" s="6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x14ac:dyDescent="0.2">
      <c r="A138" s="38" t="s">
        <v>98</v>
      </c>
      <c r="B138" s="169"/>
      <c r="C138" s="10"/>
      <c r="D138" s="7"/>
      <c r="E138" s="10"/>
      <c r="F138" s="7"/>
      <c r="G138" s="19"/>
      <c r="H138" s="7"/>
      <c r="I138" s="6"/>
      <c r="J138" s="6"/>
      <c r="K138" s="6"/>
      <c r="L138" s="6"/>
      <c r="M138" s="6"/>
      <c r="N138" s="6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x14ac:dyDescent="0.2">
      <c r="A139" s="38" t="s">
        <v>125</v>
      </c>
      <c r="B139" s="169"/>
      <c r="C139" s="10"/>
      <c r="D139" s="7"/>
      <c r="E139" s="10"/>
      <c r="F139" s="7"/>
      <c r="G139" s="19"/>
      <c r="H139" s="7"/>
      <c r="I139" s="6"/>
      <c r="J139" s="6"/>
      <c r="K139" s="6"/>
      <c r="L139" s="6"/>
      <c r="M139" s="6"/>
      <c r="N139" s="6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x14ac:dyDescent="0.2">
      <c r="A140" s="96" t="s">
        <v>19</v>
      </c>
      <c r="B140" s="96"/>
      <c r="C140" s="97">
        <f t="shared" ref="C140:H140" si="11">C137+C138+C139</f>
        <v>100</v>
      </c>
      <c r="D140" s="97">
        <f t="shared" si="11"/>
        <v>0</v>
      </c>
      <c r="E140" s="97">
        <f t="shared" si="11"/>
        <v>50</v>
      </c>
      <c r="F140" s="97">
        <f t="shared" si="11"/>
        <v>0</v>
      </c>
      <c r="G140" s="97">
        <f t="shared" si="11"/>
        <v>0</v>
      </c>
      <c r="H140" s="97">
        <f t="shared" si="11"/>
        <v>0</v>
      </c>
      <c r="I140" s="26"/>
      <c r="J140" s="6"/>
      <c r="K140" s="6"/>
      <c r="L140" s="6"/>
      <c r="M140" s="6"/>
      <c r="N140" s="6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x14ac:dyDescent="0.2">
      <c r="A141" s="206" t="s">
        <v>47</v>
      </c>
      <c r="B141" s="206"/>
      <c r="C141" s="206"/>
      <c r="D141" s="206"/>
      <c r="E141" s="206"/>
      <c r="F141" s="206"/>
      <c r="G141" s="206"/>
      <c r="H141" s="206"/>
      <c r="I141" s="206"/>
      <c r="J141" s="206"/>
      <c r="K141" s="206"/>
      <c r="L141" s="206"/>
      <c r="M141" s="206"/>
      <c r="N141" s="206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79.5" customHeight="1" x14ac:dyDescent="0.2">
      <c r="A142" s="38" t="s">
        <v>48</v>
      </c>
      <c r="B142" s="169" t="s">
        <v>17</v>
      </c>
      <c r="C142" s="10">
        <v>50</v>
      </c>
      <c r="D142" s="7"/>
      <c r="E142" s="10">
        <v>50</v>
      </c>
      <c r="F142" s="7"/>
      <c r="G142" s="8"/>
      <c r="H142" s="7"/>
      <c r="I142" s="7"/>
      <c r="J142" s="36"/>
      <c r="K142" s="36"/>
      <c r="L142" s="36"/>
      <c r="M142" s="36"/>
      <c r="N142" s="36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x14ac:dyDescent="0.2">
      <c r="A143" s="110" t="s">
        <v>49</v>
      </c>
      <c r="B143" s="96"/>
      <c r="C143" s="111">
        <f t="shared" ref="C143:H143" si="12">C142</f>
        <v>50</v>
      </c>
      <c r="D143" s="111">
        <f t="shared" si="12"/>
        <v>0</v>
      </c>
      <c r="E143" s="111">
        <f t="shared" si="12"/>
        <v>50</v>
      </c>
      <c r="F143" s="111">
        <f t="shared" si="12"/>
        <v>0</v>
      </c>
      <c r="G143" s="111">
        <f t="shared" si="12"/>
        <v>0</v>
      </c>
      <c r="H143" s="111">
        <f t="shared" si="12"/>
        <v>0</v>
      </c>
      <c r="I143" s="7"/>
      <c r="J143" s="36"/>
      <c r="K143" s="36"/>
      <c r="L143" s="36"/>
      <c r="M143" s="36"/>
      <c r="N143" s="36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x14ac:dyDescent="0.2">
      <c r="A144" s="95" t="s">
        <v>169</v>
      </c>
      <c r="B144" s="56"/>
      <c r="C144" s="57">
        <f t="shared" ref="C144:H144" si="13">C137+C143</f>
        <v>150</v>
      </c>
      <c r="D144" s="57">
        <f t="shared" si="13"/>
        <v>0</v>
      </c>
      <c r="E144" s="57">
        <f t="shared" si="13"/>
        <v>100</v>
      </c>
      <c r="F144" s="57">
        <f t="shared" si="13"/>
        <v>0</v>
      </c>
      <c r="G144" s="57">
        <f t="shared" si="13"/>
        <v>0</v>
      </c>
      <c r="H144" s="57">
        <f t="shared" si="13"/>
        <v>0</v>
      </c>
      <c r="I144" s="55"/>
      <c r="J144" s="55"/>
      <c r="K144" s="55"/>
      <c r="L144" s="55"/>
      <c r="M144" s="55"/>
      <c r="N144" s="55"/>
      <c r="S144" s="1"/>
      <c r="T144" s="1"/>
      <c r="U144" s="1"/>
      <c r="V144" s="1"/>
      <c r="W144" s="1"/>
      <c r="X144" s="1"/>
      <c r="Y144" s="1"/>
      <c r="Z144" s="1"/>
      <c r="AA144" s="1"/>
    </row>
    <row r="145" spans="1:731" x14ac:dyDescent="0.2">
      <c r="A145" s="95" t="s">
        <v>24</v>
      </c>
      <c r="B145" s="56"/>
      <c r="C145" s="129">
        <f>C138</f>
        <v>0</v>
      </c>
      <c r="D145" s="129">
        <f t="shared" ref="D145:H146" si="14">D138</f>
        <v>0</v>
      </c>
      <c r="E145" s="129">
        <f t="shared" si="14"/>
        <v>0</v>
      </c>
      <c r="F145" s="129">
        <f t="shared" si="14"/>
        <v>0</v>
      </c>
      <c r="G145" s="129">
        <f t="shared" si="14"/>
        <v>0</v>
      </c>
      <c r="H145" s="129">
        <f t="shared" si="14"/>
        <v>0</v>
      </c>
      <c r="I145" s="55"/>
      <c r="J145" s="55"/>
      <c r="K145" s="55"/>
      <c r="L145" s="55"/>
      <c r="M145" s="55"/>
      <c r="N145" s="55"/>
      <c r="S145" s="1"/>
      <c r="T145" s="1"/>
      <c r="U145" s="1"/>
      <c r="V145" s="1"/>
      <c r="W145" s="1"/>
      <c r="X145" s="1"/>
      <c r="Y145" s="1"/>
      <c r="Z145" s="1"/>
      <c r="AA145" s="1"/>
    </row>
    <row r="146" spans="1:731" x14ac:dyDescent="0.2">
      <c r="A146" s="95" t="s">
        <v>61</v>
      </c>
      <c r="B146" s="56"/>
      <c r="C146" s="129">
        <f>C139</f>
        <v>0</v>
      </c>
      <c r="D146" s="129">
        <f t="shared" si="14"/>
        <v>0</v>
      </c>
      <c r="E146" s="129">
        <f t="shared" si="14"/>
        <v>0</v>
      </c>
      <c r="F146" s="129">
        <f t="shared" si="14"/>
        <v>0</v>
      </c>
      <c r="G146" s="129">
        <f t="shared" si="14"/>
        <v>0</v>
      </c>
      <c r="H146" s="129">
        <f t="shared" si="14"/>
        <v>0</v>
      </c>
      <c r="I146" s="55"/>
      <c r="J146" s="55"/>
      <c r="K146" s="55"/>
      <c r="L146" s="55"/>
      <c r="M146" s="55"/>
      <c r="N146" s="55"/>
      <c r="S146" s="1"/>
      <c r="T146" s="1"/>
      <c r="U146" s="1"/>
      <c r="V146" s="1"/>
      <c r="W146" s="1"/>
      <c r="X146" s="1"/>
      <c r="Y146" s="1"/>
      <c r="Z146" s="1"/>
      <c r="AA146" s="1"/>
    </row>
    <row r="147" spans="1:731" x14ac:dyDescent="0.2">
      <c r="A147" s="32" t="s">
        <v>23</v>
      </c>
      <c r="B147" s="23"/>
      <c r="C147" s="33">
        <f t="shared" ref="C147:H147" si="15">C144+C145+C146</f>
        <v>150</v>
      </c>
      <c r="D147" s="33">
        <f t="shared" si="15"/>
        <v>0</v>
      </c>
      <c r="E147" s="33">
        <f t="shared" si="15"/>
        <v>100</v>
      </c>
      <c r="F147" s="33">
        <f t="shared" si="15"/>
        <v>0</v>
      </c>
      <c r="G147" s="33">
        <f t="shared" si="15"/>
        <v>0</v>
      </c>
      <c r="H147" s="33">
        <f t="shared" si="15"/>
        <v>0</v>
      </c>
      <c r="I147" s="23"/>
      <c r="J147" s="23"/>
      <c r="K147" s="23"/>
      <c r="L147" s="23"/>
      <c r="M147" s="23"/>
      <c r="N147" s="23"/>
      <c r="S147" s="1"/>
      <c r="T147" s="1"/>
      <c r="U147" s="1"/>
      <c r="V147" s="1"/>
      <c r="W147" s="1"/>
      <c r="X147" s="1"/>
      <c r="Y147" s="1"/>
      <c r="Z147" s="1"/>
      <c r="AA147" s="1"/>
    </row>
    <row r="148" spans="1:731" x14ac:dyDescent="0.2">
      <c r="A148" s="6"/>
      <c r="B148" s="6"/>
      <c r="C148" s="6"/>
      <c r="D148" s="6"/>
      <c r="E148" s="6"/>
      <c r="F148" s="6"/>
      <c r="G148" s="30"/>
      <c r="H148" s="6"/>
      <c r="I148" s="6"/>
      <c r="J148" s="6"/>
      <c r="K148" s="6"/>
      <c r="L148" s="6"/>
      <c r="M148" s="6"/>
      <c r="N148" s="6"/>
      <c r="S148" s="1"/>
      <c r="T148" s="1"/>
      <c r="U148" s="1"/>
      <c r="V148" s="1"/>
      <c r="W148" s="1"/>
      <c r="X148" s="1"/>
      <c r="Y148" s="1"/>
      <c r="Z148" s="1"/>
      <c r="AA148" s="1"/>
    </row>
    <row r="149" spans="1:731" ht="15.75" x14ac:dyDescent="0.2">
      <c r="A149" s="194" t="s">
        <v>142</v>
      </c>
      <c r="B149" s="194"/>
      <c r="C149" s="194"/>
      <c r="D149" s="194"/>
      <c r="E149" s="194"/>
      <c r="F149" s="194"/>
      <c r="G149" s="194"/>
      <c r="H149" s="194"/>
      <c r="I149" s="194"/>
      <c r="J149" s="194"/>
      <c r="K149" s="194"/>
      <c r="L149" s="194"/>
      <c r="M149" s="194"/>
      <c r="N149" s="194"/>
      <c r="S149" s="1"/>
      <c r="T149" s="1"/>
      <c r="U149" s="1"/>
      <c r="V149" s="1"/>
      <c r="W149" s="1"/>
      <c r="X149" s="1"/>
      <c r="Y149" s="1"/>
      <c r="Z149" s="1"/>
      <c r="AA149" s="1"/>
    </row>
    <row r="150" spans="1:731" ht="31.5" customHeight="1" x14ac:dyDescent="0.2">
      <c r="A150" s="187" t="s">
        <v>50</v>
      </c>
      <c r="B150" s="187"/>
      <c r="C150" s="187"/>
      <c r="D150" s="187"/>
      <c r="E150" s="187"/>
      <c r="F150" s="187"/>
      <c r="G150" s="187"/>
      <c r="H150" s="187"/>
      <c r="I150" s="187"/>
      <c r="J150" s="187"/>
      <c r="K150" s="187"/>
      <c r="L150" s="187"/>
      <c r="M150" s="187"/>
      <c r="N150" s="187"/>
      <c r="S150" s="1"/>
      <c r="T150" s="1"/>
      <c r="U150" s="1"/>
      <c r="V150" s="1"/>
      <c r="W150" s="1"/>
      <c r="X150" s="1"/>
      <c r="Y150" s="1"/>
      <c r="Z150" s="1"/>
      <c r="AA150" s="1"/>
    </row>
    <row r="151" spans="1:731" ht="33" customHeight="1" x14ac:dyDescent="0.2">
      <c r="A151" s="187" t="s">
        <v>51</v>
      </c>
      <c r="B151" s="187"/>
      <c r="C151" s="187"/>
      <c r="D151" s="187"/>
      <c r="E151" s="187"/>
      <c r="F151" s="187"/>
      <c r="G151" s="187"/>
      <c r="H151" s="187"/>
      <c r="I151" s="187"/>
      <c r="J151" s="187"/>
      <c r="K151" s="187"/>
      <c r="L151" s="187"/>
      <c r="M151" s="187"/>
      <c r="N151" s="187"/>
      <c r="S151" s="1"/>
      <c r="T151" s="1"/>
      <c r="U151" s="1"/>
      <c r="V151" s="1"/>
      <c r="W151" s="1"/>
      <c r="X151" s="1"/>
      <c r="Y151" s="1"/>
      <c r="Z151" s="1"/>
      <c r="AA151" s="1"/>
    </row>
    <row r="152" spans="1:731" ht="54" customHeight="1" x14ac:dyDescent="0.2">
      <c r="A152" s="169" t="s">
        <v>76</v>
      </c>
      <c r="B152" s="169" t="s">
        <v>52</v>
      </c>
      <c r="C152" s="6">
        <v>371.15</v>
      </c>
      <c r="D152" s="6"/>
      <c r="E152" s="6">
        <v>371.15</v>
      </c>
      <c r="F152" s="6"/>
      <c r="G152" s="30">
        <v>0</v>
      </c>
      <c r="H152" s="6"/>
      <c r="I152" s="6"/>
      <c r="J152" s="6"/>
      <c r="K152" s="6"/>
      <c r="L152" s="6"/>
      <c r="M152" s="6"/>
      <c r="N152" s="6"/>
      <c r="S152" s="1"/>
      <c r="T152" s="1"/>
      <c r="U152" s="1"/>
      <c r="V152" s="1"/>
      <c r="W152" s="1"/>
      <c r="X152" s="1"/>
      <c r="Y152" s="1"/>
      <c r="Z152" s="1"/>
      <c r="AA152" s="1"/>
    </row>
    <row r="153" spans="1:731" x14ac:dyDescent="0.2">
      <c r="A153" s="95" t="s">
        <v>167</v>
      </c>
      <c r="B153" s="53"/>
      <c r="C153" s="55">
        <f>C152</f>
        <v>371.15</v>
      </c>
      <c r="D153" s="55">
        <f t="shared" ref="D153:H154" si="16">D152</f>
        <v>0</v>
      </c>
      <c r="E153" s="55">
        <f t="shared" si="16"/>
        <v>371.15</v>
      </c>
      <c r="F153" s="55">
        <f t="shared" si="16"/>
        <v>0</v>
      </c>
      <c r="G153" s="86">
        <f t="shared" si="16"/>
        <v>0</v>
      </c>
      <c r="H153" s="55">
        <f t="shared" si="16"/>
        <v>0</v>
      </c>
      <c r="I153" s="55"/>
      <c r="J153" s="55"/>
      <c r="K153" s="55"/>
      <c r="L153" s="55"/>
      <c r="M153" s="55"/>
      <c r="N153" s="55"/>
      <c r="S153" s="1"/>
      <c r="T153" s="1"/>
      <c r="U153" s="1"/>
      <c r="V153" s="1"/>
      <c r="W153" s="1"/>
      <c r="X153" s="1"/>
      <c r="Y153" s="1"/>
      <c r="Z153" s="1"/>
      <c r="AA153" s="1"/>
    </row>
    <row r="154" spans="1:731" x14ac:dyDescent="0.2">
      <c r="A154" s="23" t="s">
        <v>23</v>
      </c>
      <c r="B154" s="23"/>
      <c r="C154" s="23">
        <f>C153</f>
        <v>371.15</v>
      </c>
      <c r="D154" s="23">
        <f t="shared" si="16"/>
        <v>0</v>
      </c>
      <c r="E154" s="23">
        <f t="shared" si="16"/>
        <v>371.15</v>
      </c>
      <c r="F154" s="23">
        <f t="shared" si="16"/>
        <v>0</v>
      </c>
      <c r="G154" s="33">
        <f t="shared" si="16"/>
        <v>0</v>
      </c>
      <c r="H154" s="23">
        <f t="shared" si="16"/>
        <v>0</v>
      </c>
      <c r="I154" s="34"/>
      <c r="J154" s="34"/>
      <c r="K154" s="34"/>
      <c r="L154" s="34"/>
      <c r="M154" s="34"/>
      <c r="N154" s="34"/>
      <c r="S154" s="1"/>
      <c r="T154" s="1"/>
      <c r="U154" s="1"/>
      <c r="V154" s="1"/>
      <c r="W154" s="1"/>
      <c r="X154" s="1"/>
      <c r="Y154" s="1"/>
      <c r="Z154" s="1"/>
      <c r="AA154" s="1"/>
    </row>
    <row r="155" spans="1:731" x14ac:dyDescent="0.2">
      <c r="A155" s="6"/>
      <c r="B155" s="6"/>
      <c r="C155" s="6"/>
      <c r="D155" s="6"/>
      <c r="E155" s="6"/>
      <c r="F155" s="6"/>
      <c r="G155" s="30"/>
      <c r="H155" s="6"/>
      <c r="I155" s="6"/>
      <c r="J155" s="6"/>
      <c r="K155" s="6"/>
      <c r="L155" s="6"/>
      <c r="M155" s="6"/>
      <c r="N155" s="6"/>
      <c r="S155" s="1"/>
      <c r="T155" s="1"/>
      <c r="U155" s="1"/>
      <c r="V155" s="1"/>
      <c r="W155" s="1"/>
      <c r="X155" s="1"/>
      <c r="Y155" s="1"/>
      <c r="Z155" s="1"/>
      <c r="AA155" s="1"/>
    </row>
    <row r="156" spans="1:731" s="6" customFormat="1" ht="38.25" customHeight="1" x14ac:dyDescent="0.2">
      <c r="A156" s="194" t="s">
        <v>179</v>
      </c>
      <c r="B156" s="194"/>
      <c r="C156" s="194"/>
      <c r="D156" s="194"/>
      <c r="E156" s="194"/>
      <c r="F156" s="194"/>
      <c r="G156" s="194"/>
      <c r="H156" s="194"/>
      <c r="I156" s="194"/>
      <c r="J156" s="194"/>
      <c r="K156" s="194"/>
      <c r="L156" s="194"/>
      <c r="M156" s="194"/>
      <c r="N156" s="19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  <c r="CI156" s="44"/>
      <c r="CJ156" s="44"/>
      <c r="CK156" s="44"/>
      <c r="CL156" s="44"/>
      <c r="CM156" s="44"/>
      <c r="CN156" s="44"/>
      <c r="CO156" s="44"/>
      <c r="CP156" s="44"/>
      <c r="CQ156" s="44"/>
      <c r="CR156" s="44"/>
      <c r="CS156" s="44"/>
      <c r="CT156" s="44"/>
      <c r="CU156" s="44"/>
      <c r="CV156" s="44"/>
      <c r="CW156" s="44"/>
      <c r="CX156" s="44"/>
      <c r="CY156" s="44"/>
      <c r="CZ156" s="44"/>
      <c r="DA156" s="44"/>
      <c r="DB156" s="44"/>
      <c r="DC156" s="44"/>
      <c r="DD156" s="44"/>
      <c r="DE156" s="44"/>
      <c r="DF156" s="44"/>
      <c r="DG156" s="44"/>
      <c r="DH156" s="44"/>
      <c r="DI156" s="44"/>
      <c r="DJ156" s="44"/>
      <c r="DK156" s="44"/>
      <c r="DL156" s="44"/>
      <c r="DM156" s="44"/>
      <c r="DN156" s="44"/>
      <c r="DO156" s="44"/>
      <c r="DP156" s="44"/>
      <c r="DQ156" s="44"/>
      <c r="DR156" s="44"/>
      <c r="DS156" s="44"/>
      <c r="DT156" s="44"/>
      <c r="DU156" s="44"/>
      <c r="DV156" s="44"/>
      <c r="DW156" s="44"/>
      <c r="DX156" s="44"/>
      <c r="DY156" s="44"/>
      <c r="DZ156" s="44"/>
      <c r="EA156" s="44"/>
      <c r="EB156" s="44"/>
      <c r="EC156" s="44"/>
      <c r="ED156" s="44"/>
      <c r="EE156" s="44"/>
      <c r="EF156" s="44"/>
      <c r="EG156" s="44"/>
      <c r="EH156" s="44"/>
      <c r="EI156" s="44"/>
      <c r="EJ156" s="44"/>
      <c r="EK156" s="44"/>
      <c r="EL156" s="44"/>
      <c r="EM156" s="44"/>
      <c r="EN156" s="44"/>
      <c r="EO156" s="44"/>
      <c r="EP156" s="44"/>
      <c r="EQ156" s="44"/>
      <c r="ER156" s="44"/>
      <c r="ES156" s="44"/>
      <c r="ET156" s="44"/>
      <c r="EU156" s="44"/>
      <c r="EV156" s="44"/>
      <c r="EW156" s="44"/>
      <c r="EX156" s="44"/>
      <c r="EY156" s="44"/>
      <c r="EZ156" s="44"/>
      <c r="FA156" s="44"/>
      <c r="FB156" s="44"/>
      <c r="FC156" s="44"/>
      <c r="FD156" s="44"/>
      <c r="FE156" s="44"/>
      <c r="FF156" s="44"/>
      <c r="FG156" s="44"/>
      <c r="FH156" s="44"/>
      <c r="FI156" s="44"/>
      <c r="FJ156" s="44"/>
      <c r="FK156" s="44"/>
      <c r="FL156" s="44"/>
      <c r="FM156" s="44"/>
      <c r="FN156" s="44"/>
      <c r="FO156" s="44"/>
      <c r="FP156" s="44"/>
      <c r="FQ156" s="44"/>
      <c r="FR156" s="44"/>
      <c r="FS156" s="44"/>
      <c r="FT156" s="44"/>
      <c r="FU156" s="44"/>
      <c r="FV156" s="44"/>
      <c r="FW156" s="44"/>
      <c r="FX156" s="44"/>
      <c r="FY156" s="44"/>
      <c r="FZ156" s="44"/>
      <c r="GA156" s="44"/>
      <c r="GB156" s="44"/>
      <c r="GC156" s="44"/>
      <c r="GD156" s="44"/>
      <c r="GE156" s="44"/>
      <c r="GF156" s="44"/>
      <c r="GG156" s="44"/>
      <c r="GH156" s="44"/>
      <c r="GI156" s="44"/>
      <c r="GJ156" s="44"/>
      <c r="GK156" s="44"/>
      <c r="GL156" s="44"/>
      <c r="GM156" s="44"/>
      <c r="GN156" s="44"/>
      <c r="GO156" s="44"/>
      <c r="GP156" s="44"/>
      <c r="GQ156" s="44"/>
      <c r="GR156" s="44"/>
      <c r="GS156" s="44"/>
      <c r="GT156" s="44"/>
      <c r="GU156" s="44"/>
      <c r="GV156" s="44"/>
      <c r="GW156" s="44"/>
      <c r="GX156" s="44"/>
      <c r="GY156" s="44"/>
      <c r="GZ156" s="44"/>
      <c r="HA156" s="44"/>
      <c r="HB156" s="44"/>
      <c r="HC156" s="44"/>
      <c r="HD156" s="44"/>
      <c r="HE156" s="44"/>
      <c r="HF156" s="44"/>
      <c r="HG156" s="44"/>
      <c r="HH156" s="44"/>
      <c r="HI156" s="44"/>
      <c r="HJ156" s="44"/>
      <c r="HK156" s="44"/>
      <c r="HL156" s="44"/>
      <c r="HM156" s="44"/>
      <c r="HN156" s="44"/>
      <c r="HO156" s="44"/>
      <c r="HP156" s="44"/>
      <c r="HQ156" s="44"/>
      <c r="HR156" s="44"/>
      <c r="HS156" s="44"/>
      <c r="HT156" s="44"/>
      <c r="HU156" s="44"/>
      <c r="HV156" s="44"/>
      <c r="HW156" s="44"/>
      <c r="HX156" s="44"/>
      <c r="HY156" s="44"/>
      <c r="HZ156" s="44"/>
      <c r="IA156" s="44"/>
      <c r="IB156" s="44"/>
      <c r="IC156" s="44"/>
      <c r="ID156" s="44"/>
      <c r="IE156" s="44"/>
      <c r="IF156" s="44"/>
      <c r="IG156" s="44"/>
      <c r="IH156" s="44"/>
      <c r="II156" s="44"/>
      <c r="IJ156" s="44"/>
      <c r="IK156" s="44"/>
      <c r="IL156" s="44"/>
      <c r="IM156" s="44"/>
      <c r="IN156" s="44"/>
      <c r="IO156" s="44"/>
      <c r="IP156" s="44"/>
      <c r="IQ156" s="44"/>
      <c r="IR156" s="44"/>
      <c r="IS156" s="44"/>
      <c r="IT156" s="44"/>
      <c r="IU156" s="44"/>
      <c r="IV156" s="44"/>
      <c r="IW156" s="44"/>
      <c r="IX156" s="44"/>
      <c r="IY156" s="44"/>
      <c r="IZ156" s="44"/>
      <c r="JA156" s="44"/>
      <c r="JB156" s="44"/>
      <c r="JC156" s="44"/>
      <c r="JD156" s="44"/>
      <c r="JE156" s="44"/>
      <c r="JF156" s="44"/>
      <c r="JG156" s="44"/>
      <c r="JH156" s="44"/>
      <c r="JI156" s="44"/>
      <c r="JJ156" s="44"/>
      <c r="JK156" s="44"/>
      <c r="JL156" s="44"/>
      <c r="JM156" s="44"/>
      <c r="JN156" s="44"/>
      <c r="JO156" s="44"/>
      <c r="JP156" s="44"/>
      <c r="JQ156" s="44"/>
      <c r="JR156" s="44"/>
      <c r="JS156" s="44"/>
      <c r="JT156" s="44"/>
      <c r="JU156" s="44"/>
      <c r="JV156" s="44"/>
      <c r="JW156" s="44"/>
      <c r="JX156" s="44"/>
      <c r="JY156" s="44"/>
      <c r="JZ156" s="44"/>
      <c r="KA156" s="44"/>
      <c r="KB156" s="44"/>
      <c r="KC156" s="44"/>
      <c r="KD156" s="44"/>
      <c r="KE156" s="44"/>
      <c r="KF156" s="44"/>
      <c r="KG156" s="44"/>
      <c r="KH156" s="44"/>
      <c r="KI156" s="44"/>
      <c r="KJ156" s="44"/>
      <c r="KK156" s="44"/>
      <c r="KL156" s="44"/>
      <c r="KM156" s="44"/>
      <c r="KN156" s="44"/>
      <c r="KO156" s="44"/>
      <c r="KP156" s="44"/>
      <c r="KQ156" s="44"/>
      <c r="KR156" s="44"/>
      <c r="KS156" s="44"/>
      <c r="KT156" s="44"/>
      <c r="KU156" s="44"/>
      <c r="KV156" s="44"/>
      <c r="KW156" s="44"/>
      <c r="KX156" s="44"/>
      <c r="KY156" s="44"/>
      <c r="KZ156" s="44"/>
      <c r="LA156" s="44"/>
      <c r="LB156" s="44"/>
      <c r="LC156" s="44"/>
      <c r="LD156" s="44"/>
      <c r="LE156" s="44"/>
      <c r="LF156" s="44"/>
      <c r="LG156" s="44"/>
      <c r="LH156" s="44"/>
      <c r="LI156" s="44"/>
      <c r="LJ156" s="44"/>
      <c r="LK156" s="44"/>
      <c r="LL156" s="44"/>
      <c r="LM156" s="44"/>
      <c r="LN156" s="44"/>
      <c r="LO156" s="44"/>
      <c r="LP156" s="44"/>
      <c r="LQ156" s="44"/>
      <c r="LR156" s="44"/>
      <c r="LS156" s="44"/>
      <c r="LT156" s="44"/>
      <c r="LU156" s="44"/>
      <c r="LV156" s="44"/>
      <c r="LW156" s="44"/>
      <c r="LX156" s="44"/>
      <c r="LY156" s="44"/>
      <c r="LZ156" s="44"/>
      <c r="MA156" s="44"/>
      <c r="MB156" s="44"/>
      <c r="MC156" s="44"/>
      <c r="MD156" s="44"/>
      <c r="ME156" s="44"/>
      <c r="MF156" s="44"/>
      <c r="MG156" s="44"/>
      <c r="MH156" s="44"/>
      <c r="MI156" s="44"/>
      <c r="MJ156" s="44"/>
      <c r="MK156" s="44"/>
      <c r="ML156" s="44"/>
      <c r="MM156" s="44"/>
      <c r="MN156" s="44"/>
      <c r="MO156" s="44"/>
      <c r="MP156" s="44"/>
      <c r="MQ156" s="44"/>
      <c r="MR156" s="44"/>
      <c r="MS156" s="44"/>
      <c r="MT156" s="44"/>
      <c r="MU156" s="44"/>
      <c r="MV156" s="44"/>
      <c r="MW156" s="44"/>
      <c r="MX156" s="44"/>
      <c r="MY156" s="44"/>
      <c r="MZ156" s="44"/>
      <c r="NA156" s="44"/>
      <c r="NB156" s="44"/>
      <c r="NC156" s="44"/>
      <c r="ND156" s="44"/>
      <c r="NE156" s="44"/>
      <c r="NF156" s="44"/>
      <c r="NG156" s="44"/>
      <c r="NH156" s="44"/>
      <c r="NI156" s="44"/>
      <c r="NJ156" s="44"/>
      <c r="NK156" s="44"/>
      <c r="NL156" s="44"/>
      <c r="NM156" s="44"/>
      <c r="NN156" s="44"/>
      <c r="NO156" s="44"/>
      <c r="NP156" s="44"/>
      <c r="NQ156" s="44"/>
      <c r="NR156" s="44"/>
      <c r="NS156" s="44"/>
      <c r="NT156" s="44"/>
      <c r="NU156" s="44"/>
      <c r="NV156" s="44"/>
      <c r="NW156" s="44"/>
      <c r="NX156" s="44"/>
      <c r="NY156" s="44"/>
      <c r="NZ156" s="44"/>
      <c r="OA156" s="44"/>
      <c r="OB156" s="44"/>
      <c r="OC156" s="44"/>
      <c r="OD156" s="44"/>
      <c r="OE156" s="44"/>
      <c r="OF156" s="44"/>
      <c r="OG156" s="44"/>
      <c r="OH156" s="44"/>
      <c r="OI156" s="44"/>
      <c r="OJ156" s="44"/>
      <c r="OK156" s="44"/>
      <c r="OL156" s="44"/>
      <c r="OM156" s="44"/>
      <c r="ON156" s="44"/>
      <c r="OO156" s="44"/>
      <c r="OP156" s="44"/>
      <c r="OQ156" s="44"/>
      <c r="OR156" s="44"/>
      <c r="OS156" s="44"/>
      <c r="OT156" s="44"/>
      <c r="OU156" s="44"/>
      <c r="OV156" s="44"/>
      <c r="OW156" s="44"/>
      <c r="OX156" s="44"/>
      <c r="OY156" s="44"/>
      <c r="OZ156" s="44"/>
      <c r="PA156" s="44"/>
      <c r="PB156" s="44"/>
      <c r="PC156" s="44"/>
      <c r="PD156" s="44"/>
      <c r="PE156" s="44"/>
      <c r="PF156" s="44"/>
      <c r="PG156" s="44"/>
      <c r="PH156" s="44"/>
      <c r="PI156" s="44"/>
      <c r="PJ156" s="44"/>
      <c r="PK156" s="44"/>
      <c r="PL156" s="44"/>
      <c r="PM156" s="44"/>
      <c r="PN156" s="44"/>
      <c r="PO156" s="44"/>
      <c r="PP156" s="44"/>
      <c r="PQ156" s="44"/>
      <c r="PR156" s="44"/>
      <c r="PS156" s="44"/>
      <c r="PT156" s="44"/>
      <c r="PU156" s="44"/>
      <c r="PV156" s="44"/>
      <c r="PW156" s="44"/>
      <c r="PX156" s="44"/>
      <c r="PY156" s="44"/>
      <c r="PZ156" s="44"/>
      <c r="QA156" s="44"/>
      <c r="QB156" s="44"/>
      <c r="QC156" s="44"/>
      <c r="QD156" s="44"/>
      <c r="QE156" s="44"/>
      <c r="QF156" s="44"/>
      <c r="QG156" s="44"/>
      <c r="QH156" s="44"/>
      <c r="QI156" s="44"/>
      <c r="QJ156" s="44"/>
      <c r="QK156" s="44"/>
      <c r="QL156" s="44"/>
      <c r="QM156" s="44"/>
      <c r="QN156" s="44"/>
      <c r="QO156" s="44"/>
      <c r="QP156" s="44"/>
      <c r="QQ156" s="44"/>
      <c r="QR156" s="44"/>
      <c r="QS156" s="44"/>
      <c r="QT156" s="44"/>
      <c r="QU156" s="44"/>
      <c r="QV156" s="44"/>
      <c r="QW156" s="44"/>
      <c r="QX156" s="44"/>
      <c r="QY156" s="44"/>
      <c r="QZ156" s="44"/>
      <c r="RA156" s="44"/>
      <c r="RB156" s="44"/>
      <c r="RC156" s="44"/>
      <c r="RD156" s="44"/>
      <c r="RE156" s="44"/>
      <c r="RF156" s="44"/>
      <c r="RG156" s="44"/>
      <c r="RH156" s="44"/>
      <c r="RI156" s="44"/>
      <c r="RJ156" s="44"/>
      <c r="RK156" s="44"/>
      <c r="RL156" s="44"/>
      <c r="RM156" s="44"/>
      <c r="RN156" s="44"/>
      <c r="RO156" s="44"/>
      <c r="RP156" s="44"/>
      <c r="RQ156" s="44"/>
      <c r="RR156" s="44"/>
      <c r="RS156" s="44"/>
      <c r="RT156" s="44"/>
      <c r="RU156" s="44"/>
      <c r="RV156" s="44"/>
      <c r="RW156" s="44"/>
      <c r="RX156" s="44"/>
      <c r="RY156" s="44"/>
      <c r="RZ156" s="44"/>
      <c r="SA156" s="44"/>
      <c r="SB156" s="44"/>
      <c r="SC156" s="44"/>
      <c r="SD156" s="44"/>
      <c r="SE156" s="44"/>
      <c r="SF156" s="44"/>
      <c r="SG156" s="44"/>
      <c r="SH156" s="44"/>
      <c r="SI156" s="44"/>
      <c r="SJ156" s="44"/>
      <c r="SK156" s="44"/>
      <c r="SL156" s="44"/>
      <c r="SM156" s="44"/>
      <c r="SN156" s="44"/>
      <c r="SO156" s="44"/>
      <c r="SP156" s="44"/>
      <c r="SQ156" s="44"/>
      <c r="SR156" s="44"/>
      <c r="SS156" s="44"/>
      <c r="ST156" s="44"/>
      <c r="SU156" s="44"/>
      <c r="SV156" s="44"/>
      <c r="SW156" s="44"/>
      <c r="SX156" s="44"/>
      <c r="SY156" s="44"/>
      <c r="SZ156" s="44"/>
      <c r="TA156" s="44"/>
      <c r="TB156" s="44"/>
      <c r="TC156" s="44"/>
      <c r="TD156" s="44"/>
      <c r="TE156" s="44"/>
      <c r="TF156" s="44"/>
      <c r="TG156" s="44"/>
      <c r="TH156" s="44"/>
      <c r="TI156" s="44"/>
      <c r="TJ156" s="44"/>
      <c r="TK156" s="44"/>
      <c r="TL156" s="44"/>
      <c r="TM156" s="44"/>
      <c r="TN156" s="44"/>
      <c r="TO156" s="44"/>
      <c r="TP156" s="44"/>
      <c r="TQ156" s="44"/>
      <c r="TR156" s="44"/>
      <c r="TS156" s="44"/>
      <c r="TT156" s="44"/>
      <c r="TU156" s="44"/>
      <c r="TV156" s="44"/>
      <c r="TW156" s="44"/>
      <c r="TX156" s="44"/>
      <c r="TY156" s="44"/>
      <c r="TZ156" s="44"/>
      <c r="UA156" s="44"/>
      <c r="UB156" s="44"/>
      <c r="UC156" s="44"/>
      <c r="UD156" s="44"/>
      <c r="UE156" s="44"/>
      <c r="UF156" s="44"/>
      <c r="UG156" s="44"/>
      <c r="UH156" s="44"/>
      <c r="UI156" s="44"/>
      <c r="UJ156" s="44"/>
      <c r="UK156" s="44"/>
      <c r="UL156" s="44"/>
      <c r="UM156" s="44"/>
      <c r="UN156" s="44"/>
      <c r="UO156" s="44"/>
      <c r="UP156" s="44"/>
      <c r="UQ156" s="44"/>
      <c r="UR156" s="44"/>
      <c r="US156" s="44"/>
      <c r="UT156" s="44"/>
      <c r="UU156" s="44"/>
      <c r="UV156" s="44"/>
      <c r="UW156" s="44"/>
      <c r="UX156" s="44"/>
      <c r="UY156" s="44"/>
      <c r="UZ156" s="44"/>
      <c r="VA156" s="44"/>
      <c r="VB156" s="44"/>
      <c r="VC156" s="44"/>
      <c r="VD156" s="44"/>
      <c r="VE156" s="44"/>
      <c r="VF156" s="44"/>
      <c r="VG156" s="44"/>
      <c r="VH156" s="44"/>
      <c r="VI156" s="44"/>
      <c r="VJ156" s="44"/>
      <c r="VK156" s="44"/>
      <c r="VL156" s="44"/>
      <c r="VM156" s="44"/>
      <c r="VN156" s="44"/>
      <c r="VO156" s="44"/>
      <c r="VP156" s="44"/>
      <c r="VQ156" s="44"/>
      <c r="VR156" s="44"/>
      <c r="VS156" s="44"/>
      <c r="VT156" s="44"/>
      <c r="VU156" s="44"/>
      <c r="VV156" s="44"/>
      <c r="VW156" s="44"/>
      <c r="VX156" s="44"/>
      <c r="VY156" s="44"/>
      <c r="VZ156" s="44"/>
      <c r="WA156" s="44"/>
      <c r="WB156" s="44"/>
      <c r="WC156" s="44"/>
      <c r="WD156" s="44"/>
      <c r="WE156" s="44"/>
      <c r="WF156" s="44"/>
      <c r="WG156" s="44"/>
      <c r="WH156" s="44"/>
      <c r="WI156" s="44"/>
      <c r="WJ156" s="44"/>
      <c r="WK156" s="44"/>
      <c r="WL156" s="44"/>
      <c r="WM156" s="44"/>
      <c r="WN156" s="44"/>
      <c r="WO156" s="44"/>
      <c r="WP156" s="44"/>
      <c r="WQ156" s="44"/>
      <c r="WR156" s="44"/>
      <c r="WS156" s="44"/>
      <c r="WT156" s="44"/>
      <c r="WU156" s="44"/>
      <c r="WV156" s="44"/>
      <c r="WW156" s="44"/>
      <c r="WX156" s="44"/>
      <c r="WY156" s="44"/>
      <c r="WZ156" s="44"/>
      <c r="XA156" s="44"/>
      <c r="XB156" s="44"/>
      <c r="XC156" s="44"/>
      <c r="XD156" s="44"/>
      <c r="XE156" s="44"/>
      <c r="XF156" s="44"/>
      <c r="XG156" s="44"/>
      <c r="XH156" s="44"/>
      <c r="XI156" s="44"/>
      <c r="XJ156" s="44"/>
      <c r="XK156" s="44"/>
      <c r="XL156" s="44"/>
      <c r="XM156" s="44"/>
      <c r="XN156" s="44"/>
      <c r="XO156" s="44"/>
      <c r="XP156" s="44"/>
      <c r="XQ156" s="44"/>
      <c r="XR156" s="44"/>
      <c r="XS156" s="44"/>
      <c r="XT156" s="44"/>
      <c r="XU156" s="44"/>
      <c r="XV156" s="44"/>
      <c r="XW156" s="44"/>
      <c r="XX156" s="44"/>
      <c r="XY156" s="44"/>
      <c r="XZ156" s="44"/>
      <c r="YA156" s="44"/>
      <c r="YB156" s="44"/>
      <c r="YC156" s="44"/>
      <c r="YD156" s="44"/>
      <c r="YE156" s="44"/>
      <c r="YF156" s="44"/>
      <c r="YG156" s="44"/>
      <c r="YH156" s="44"/>
      <c r="YI156" s="44"/>
      <c r="YJ156" s="44"/>
      <c r="YK156" s="44"/>
      <c r="YL156" s="44"/>
      <c r="YM156" s="44"/>
      <c r="YN156" s="44"/>
      <c r="YO156" s="44"/>
      <c r="YP156" s="44"/>
      <c r="YQ156" s="44"/>
      <c r="YR156" s="44"/>
      <c r="YS156" s="44"/>
      <c r="YT156" s="44"/>
      <c r="YU156" s="44"/>
      <c r="YV156" s="44"/>
      <c r="YW156" s="44"/>
      <c r="YX156" s="44"/>
      <c r="YY156" s="44"/>
      <c r="YZ156" s="44"/>
      <c r="ZA156" s="44"/>
      <c r="ZB156" s="44"/>
      <c r="ZC156" s="44"/>
      <c r="ZD156" s="44"/>
      <c r="ZE156" s="44"/>
      <c r="ZF156" s="44"/>
      <c r="ZG156" s="44"/>
      <c r="ZH156" s="44"/>
      <c r="ZI156" s="44"/>
      <c r="ZJ156" s="44"/>
      <c r="ZK156" s="44"/>
      <c r="ZL156" s="44"/>
      <c r="ZM156" s="44"/>
      <c r="ZN156" s="44"/>
      <c r="ZO156" s="44"/>
      <c r="ZP156" s="44"/>
      <c r="ZQ156" s="44"/>
      <c r="ZR156" s="44"/>
      <c r="ZS156" s="44"/>
      <c r="ZT156" s="44"/>
      <c r="ZU156" s="44"/>
      <c r="ZV156" s="44"/>
      <c r="ZW156" s="44"/>
      <c r="ZX156" s="44"/>
      <c r="ZY156" s="44"/>
      <c r="ZZ156" s="44"/>
      <c r="AAA156" s="44"/>
      <c r="AAB156" s="44"/>
      <c r="AAC156" s="44"/>
      <c r="AAD156" s="44"/>
      <c r="AAE156" s="44"/>
      <c r="AAF156" s="44"/>
      <c r="AAG156" s="44"/>
      <c r="AAH156" s="44"/>
      <c r="AAI156" s="44"/>
      <c r="AAJ156" s="44"/>
      <c r="AAK156" s="44"/>
      <c r="AAL156" s="44"/>
      <c r="AAM156" s="44"/>
      <c r="AAN156" s="44"/>
      <c r="AAO156" s="44"/>
      <c r="AAP156" s="44"/>
      <c r="AAQ156" s="44"/>
      <c r="AAR156" s="44"/>
      <c r="AAS156" s="44"/>
      <c r="AAT156" s="44"/>
      <c r="AAU156" s="44"/>
      <c r="AAV156" s="44"/>
      <c r="AAW156" s="44"/>
      <c r="AAX156" s="44"/>
      <c r="AAY156" s="44"/>
      <c r="AAZ156" s="44"/>
      <c r="ABA156" s="44"/>
      <c r="ABB156" s="44"/>
      <c r="ABC156" s="42"/>
    </row>
    <row r="157" spans="1:731" s="6" customFormat="1" ht="15.75" customHeight="1" x14ac:dyDescent="0.2">
      <c r="A157" s="187" t="s">
        <v>54</v>
      </c>
      <c r="B157" s="187"/>
      <c r="C157" s="187"/>
      <c r="D157" s="187"/>
      <c r="E157" s="187"/>
      <c r="F157" s="187"/>
      <c r="G157" s="187"/>
      <c r="H157" s="187"/>
      <c r="I157" s="187"/>
      <c r="J157" s="187"/>
      <c r="K157" s="187"/>
      <c r="L157" s="187"/>
      <c r="M157" s="187"/>
      <c r="N157" s="187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  <c r="CI157" s="44"/>
      <c r="CJ157" s="44"/>
      <c r="CK157" s="44"/>
      <c r="CL157" s="44"/>
      <c r="CM157" s="44"/>
      <c r="CN157" s="44"/>
      <c r="CO157" s="44"/>
      <c r="CP157" s="44"/>
      <c r="CQ157" s="44"/>
      <c r="CR157" s="44"/>
      <c r="CS157" s="44"/>
      <c r="CT157" s="44"/>
      <c r="CU157" s="44"/>
      <c r="CV157" s="44"/>
      <c r="CW157" s="44"/>
      <c r="CX157" s="44"/>
      <c r="CY157" s="44"/>
      <c r="CZ157" s="44"/>
      <c r="DA157" s="44"/>
      <c r="DB157" s="44"/>
      <c r="DC157" s="44"/>
      <c r="DD157" s="44"/>
      <c r="DE157" s="44"/>
      <c r="DF157" s="44"/>
      <c r="DG157" s="44"/>
      <c r="DH157" s="44"/>
      <c r="DI157" s="44"/>
      <c r="DJ157" s="44"/>
      <c r="DK157" s="44"/>
      <c r="DL157" s="44"/>
      <c r="DM157" s="44"/>
      <c r="DN157" s="44"/>
      <c r="DO157" s="44"/>
      <c r="DP157" s="44"/>
      <c r="DQ157" s="44"/>
      <c r="DR157" s="44"/>
      <c r="DS157" s="44"/>
      <c r="DT157" s="44"/>
      <c r="DU157" s="44"/>
      <c r="DV157" s="44"/>
      <c r="DW157" s="44"/>
      <c r="DX157" s="44"/>
      <c r="DY157" s="44"/>
      <c r="DZ157" s="44"/>
      <c r="EA157" s="44"/>
      <c r="EB157" s="44"/>
      <c r="EC157" s="44"/>
      <c r="ED157" s="44"/>
      <c r="EE157" s="44"/>
      <c r="EF157" s="44"/>
      <c r="EG157" s="44"/>
      <c r="EH157" s="44"/>
      <c r="EI157" s="44"/>
      <c r="EJ157" s="44"/>
      <c r="EK157" s="44"/>
      <c r="EL157" s="44"/>
      <c r="EM157" s="44"/>
      <c r="EN157" s="44"/>
      <c r="EO157" s="44"/>
      <c r="EP157" s="44"/>
      <c r="EQ157" s="44"/>
      <c r="ER157" s="44"/>
      <c r="ES157" s="44"/>
      <c r="ET157" s="44"/>
      <c r="EU157" s="44"/>
      <c r="EV157" s="44"/>
      <c r="EW157" s="44"/>
      <c r="EX157" s="44"/>
      <c r="EY157" s="44"/>
      <c r="EZ157" s="44"/>
      <c r="FA157" s="44"/>
      <c r="FB157" s="44"/>
      <c r="FC157" s="44"/>
      <c r="FD157" s="44"/>
      <c r="FE157" s="44"/>
      <c r="FF157" s="44"/>
      <c r="FG157" s="44"/>
      <c r="FH157" s="44"/>
      <c r="FI157" s="44"/>
      <c r="FJ157" s="44"/>
      <c r="FK157" s="44"/>
      <c r="FL157" s="44"/>
      <c r="FM157" s="44"/>
      <c r="FN157" s="44"/>
      <c r="FO157" s="44"/>
      <c r="FP157" s="44"/>
      <c r="FQ157" s="44"/>
      <c r="FR157" s="44"/>
      <c r="FS157" s="44"/>
      <c r="FT157" s="44"/>
      <c r="FU157" s="44"/>
      <c r="FV157" s="44"/>
      <c r="FW157" s="44"/>
      <c r="FX157" s="44"/>
      <c r="FY157" s="44"/>
      <c r="FZ157" s="44"/>
      <c r="GA157" s="44"/>
      <c r="GB157" s="44"/>
      <c r="GC157" s="44"/>
      <c r="GD157" s="44"/>
      <c r="GE157" s="44"/>
      <c r="GF157" s="44"/>
      <c r="GG157" s="44"/>
      <c r="GH157" s="44"/>
      <c r="GI157" s="44"/>
      <c r="GJ157" s="44"/>
      <c r="GK157" s="44"/>
      <c r="GL157" s="44"/>
      <c r="GM157" s="44"/>
      <c r="GN157" s="44"/>
      <c r="GO157" s="44"/>
      <c r="GP157" s="44"/>
      <c r="GQ157" s="44"/>
      <c r="GR157" s="44"/>
      <c r="GS157" s="44"/>
      <c r="GT157" s="44"/>
      <c r="GU157" s="44"/>
      <c r="GV157" s="44"/>
      <c r="GW157" s="44"/>
      <c r="GX157" s="44"/>
      <c r="GY157" s="44"/>
      <c r="GZ157" s="44"/>
      <c r="HA157" s="44"/>
      <c r="HB157" s="44"/>
      <c r="HC157" s="44"/>
      <c r="HD157" s="44"/>
      <c r="HE157" s="44"/>
      <c r="HF157" s="44"/>
      <c r="HG157" s="44"/>
      <c r="HH157" s="44"/>
      <c r="HI157" s="44"/>
      <c r="HJ157" s="44"/>
      <c r="HK157" s="44"/>
      <c r="HL157" s="44"/>
      <c r="HM157" s="44"/>
      <c r="HN157" s="44"/>
      <c r="HO157" s="44"/>
      <c r="HP157" s="44"/>
      <c r="HQ157" s="44"/>
      <c r="HR157" s="44"/>
      <c r="HS157" s="44"/>
      <c r="HT157" s="44"/>
      <c r="HU157" s="44"/>
      <c r="HV157" s="44"/>
      <c r="HW157" s="44"/>
      <c r="HX157" s="44"/>
      <c r="HY157" s="44"/>
      <c r="HZ157" s="44"/>
      <c r="IA157" s="44"/>
      <c r="IB157" s="44"/>
      <c r="IC157" s="44"/>
      <c r="ID157" s="44"/>
      <c r="IE157" s="44"/>
      <c r="IF157" s="44"/>
      <c r="IG157" s="44"/>
      <c r="IH157" s="44"/>
      <c r="II157" s="44"/>
      <c r="IJ157" s="44"/>
      <c r="IK157" s="44"/>
      <c r="IL157" s="44"/>
      <c r="IM157" s="44"/>
      <c r="IN157" s="44"/>
      <c r="IO157" s="44"/>
      <c r="IP157" s="44"/>
      <c r="IQ157" s="44"/>
      <c r="IR157" s="44"/>
      <c r="IS157" s="44"/>
      <c r="IT157" s="44"/>
      <c r="IU157" s="44"/>
      <c r="IV157" s="44"/>
      <c r="IW157" s="44"/>
      <c r="IX157" s="44"/>
      <c r="IY157" s="44"/>
      <c r="IZ157" s="44"/>
      <c r="JA157" s="44"/>
      <c r="JB157" s="44"/>
      <c r="JC157" s="44"/>
      <c r="JD157" s="44"/>
      <c r="JE157" s="44"/>
      <c r="JF157" s="44"/>
      <c r="JG157" s="44"/>
      <c r="JH157" s="44"/>
      <c r="JI157" s="44"/>
      <c r="JJ157" s="44"/>
      <c r="JK157" s="44"/>
      <c r="JL157" s="44"/>
      <c r="JM157" s="44"/>
      <c r="JN157" s="44"/>
      <c r="JO157" s="44"/>
      <c r="JP157" s="44"/>
      <c r="JQ157" s="44"/>
      <c r="JR157" s="44"/>
      <c r="JS157" s="44"/>
      <c r="JT157" s="44"/>
      <c r="JU157" s="44"/>
      <c r="JV157" s="44"/>
      <c r="JW157" s="44"/>
      <c r="JX157" s="44"/>
      <c r="JY157" s="44"/>
      <c r="JZ157" s="44"/>
      <c r="KA157" s="44"/>
      <c r="KB157" s="44"/>
      <c r="KC157" s="44"/>
      <c r="KD157" s="44"/>
      <c r="KE157" s="44"/>
      <c r="KF157" s="44"/>
      <c r="KG157" s="44"/>
      <c r="KH157" s="44"/>
      <c r="KI157" s="44"/>
      <c r="KJ157" s="44"/>
      <c r="KK157" s="44"/>
      <c r="KL157" s="44"/>
      <c r="KM157" s="44"/>
      <c r="KN157" s="44"/>
      <c r="KO157" s="44"/>
      <c r="KP157" s="44"/>
      <c r="KQ157" s="44"/>
      <c r="KR157" s="44"/>
      <c r="KS157" s="44"/>
      <c r="KT157" s="44"/>
      <c r="KU157" s="44"/>
      <c r="KV157" s="44"/>
      <c r="KW157" s="44"/>
      <c r="KX157" s="44"/>
      <c r="KY157" s="44"/>
      <c r="KZ157" s="44"/>
      <c r="LA157" s="44"/>
      <c r="LB157" s="44"/>
      <c r="LC157" s="44"/>
      <c r="LD157" s="44"/>
      <c r="LE157" s="44"/>
      <c r="LF157" s="44"/>
      <c r="LG157" s="44"/>
      <c r="LH157" s="44"/>
      <c r="LI157" s="44"/>
      <c r="LJ157" s="44"/>
      <c r="LK157" s="44"/>
      <c r="LL157" s="44"/>
      <c r="LM157" s="44"/>
      <c r="LN157" s="44"/>
      <c r="LO157" s="44"/>
      <c r="LP157" s="44"/>
      <c r="LQ157" s="44"/>
      <c r="LR157" s="44"/>
      <c r="LS157" s="44"/>
      <c r="LT157" s="44"/>
      <c r="LU157" s="44"/>
      <c r="LV157" s="44"/>
      <c r="LW157" s="44"/>
      <c r="LX157" s="44"/>
      <c r="LY157" s="44"/>
      <c r="LZ157" s="44"/>
      <c r="MA157" s="44"/>
      <c r="MB157" s="44"/>
      <c r="MC157" s="44"/>
      <c r="MD157" s="44"/>
      <c r="ME157" s="44"/>
      <c r="MF157" s="44"/>
      <c r="MG157" s="44"/>
      <c r="MH157" s="44"/>
      <c r="MI157" s="44"/>
      <c r="MJ157" s="44"/>
      <c r="MK157" s="44"/>
      <c r="ML157" s="44"/>
      <c r="MM157" s="44"/>
      <c r="MN157" s="44"/>
      <c r="MO157" s="44"/>
      <c r="MP157" s="44"/>
      <c r="MQ157" s="44"/>
      <c r="MR157" s="44"/>
      <c r="MS157" s="44"/>
      <c r="MT157" s="44"/>
      <c r="MU157" s="44"/>
      <c r="MV157" s="44"/>
      <c r="MW157" s="44"/>
      <c r="MX157" s="44"/>
      <c r="MY157" s="44"/>
      <c r="MZ157" s="44"/>
      <c r="NA157" s="44"/>
      <c r="NB157" s="44"/>
      <c r="NC157" s="44"/>
      <c r="ND157" s="44"/>
      <c r="NE157" s="44"/>
      <c r="NF157" s="44"/>
      <c r="NG157" s="44"/>
      <c r="NH157" s="44"/>
      <c r="NI157" s="44"/>
      <c r="NJ157" s="44"/>
      <c r="NK157" s="44"/>
      <c r="NL157" s="44"/>
      <c r="NM157" s="44"/>
      <c r="NN157" s="44"/>
      <c r="NO157" s="44"/>
      <c r="NP157" s="44"/>
      <c r="NQ157" s="44"/>
      <c r="NR157" s="44"/>
      <c r="NS157" s="44"/>
      <c r="NT157" s="44"/>
      <c r="NU157" s="44"/>
      <c r="NV157" s="44"/>
      <c r="NW157" s="44"/>
      <c r="NX157" s="44"/>
      <c r="NY157" s="44"/>
      <c r="NZ157" s="44"/>
      <c r="OA157" s="44"/>
      <c r="OB157" s="44"/>
      <c r="OC157" s="44"/>
      <c r="OD157" s="44"/>
      <c r="OE157" s="44"/>
      <c r="OF157" s="44"/>
      <c r="OG157" s="44"/>
      <c r="OH157" s="44"/>
      <c r="OI157" s="44"/>
      <c r="OJ157" s="44"/>
      <c r="OK157" s="44"/>
      <c r="OL157" s="44"/>
      <c r="OM157" s="44"/>
      <c r="ON157" s="44"/>
      <c r="OO157" s="44"/>
      <c r="OP157" s="44"/>
      <c r="OQ157" s="44"/>
      <c r="OR157" s="44"/>
      <c r="OS157" s="44"/>
      <c r="OT157" s="44"/>
      <c r="OU157" s="44"/>
      <c r="OV157" s="44"/>
      <c r="OW157" s="44"/>
      <c r="OX157" s="44"/>
      <c r="OY157" s="44"/>
      <c r="OZ157" s="44"/>
      <c r="PA157" s="44"/>
      <c r="PB157" s="44"/>
      <c r="PC157" s="44"/>
      <c r="PD157" s="44"/>
      <c r="PE157" s="44"/>
      <c r="PF157" s="44"/>
      <c r="PG157" s="44"/>
      <c r="PH157" s="44"/>
      <c r="PI157" s="44"/>
      <c r="PJ157" s="44"/>
      <c r="PK157" s="44"/>
      <c r="PL157" s="44"/>
      <c r="PM157" s="44"/>
      <c r="PN157" s="44"/>
      <c r="PO157" s="44"/>
      <c r="PP157" s="44"/>
      <c r="PQ157" s="44"/>
      <c r="PR157" s="44"/>
      <c r="PS157" s="44"/>
      <c r="PT157" s="44"/>
      <c r="PU157" s="44"/>
      <c r="PV157" s="44"/>
      <c r="PW157" s="44"/>
      <c r="PX157" s="44"/>
      <c r="PY157" s="44"/>
      <c r="PZ157" s="44"/>
      <c r="QA157" s="44"/>
      <c r="QB157" s="44"/>
      <c r="QC157" s="44"/>
      <c r="QD157" s="44"/>
      <c r="QE157" s="44"/>
      <c r="QF157" s="44"/>
      <c r="QG157" s="44"/>
      <c r="QH157" s="44"/>
      <c r="QI157" s="44"/>
      <c r="QJ157" s="44"/>
      <c r="QK157" s="44"/>
      <c r="QL157" s="44"/>
      <c r="QM157" s="44"/>
      <c r="QN157" s="44"/>
      <c r="QO157" s="44"/>
      <c r="QP157" s="44"/>
      <c r="QQ157" s="44"/>
      <c r="QR157" s="44"/>
      <c r="QS157" s="44"/>
      <c r="QT157" s="44"/>
      <c r="QU157" s="44"/>
      <c r="QV157" s="44"/>
      <c r="QW157" s="44"/>
      <c r="QX157" s="44"/>
      <c r="QY157" s="44"/>
      <c r="QZ157" s="44"/>
      <c r="RA157" s="44"/>
      <c r="RB157" s="44"/>
      <c r="RC157" s="44"/>
      <c r="RD157" s="44"/>
      <c r="RE157" s="44"/>
      <c r="RF157" s="44"/>
      <c r="RG157" s="44"/>
      <c r="RH157" s="44"/>
      <c r="RI157" s="44"/>
      <c r="RJ157" s="44"/>
      <c r="RK157" s="44"/>
      <c r="RL157" s="44"/>
      <c r="RM157" s="44"/>
      <c r="RN157" s="44"/>
      <c r="RO157" s="44"/>
      <c r="RP157" s="44"/>
      <c r="RQ157" s="44"/>
      <c r="RR157" s="44"/>
      <c r="RS157" s="44"/>
      <c r="RT157" s="44"/>
      <c r="RU157" s="44"/>
      <c r="RV157" s="44"/>
      <c r="RW157" s="44"/>
      <c r="RX157" s="44"/>
      <c r="RY157" s="44"/>
      <c r="RZ157" s="44"/>
      <c r="SA157" s="44"/>
      <c r="SB157" s="44"/>
      <c r="SC157" s="44"/>
      <c r="SD157" s="44"/>
      <c r="SE157" s="44"/>
      <c r="SF157" s="44"/>
      <c r="SG157" s="44"/>
      <c r="SH157" s="44"/>
      <c r="SI157" s="44"/>
      <c r="SJ157" s="44"/>
      <c r="SK157" s="44"/>
      <c r="SL157" s="44"/>
      <c r="SM157" s="44"/>
      <c r="SN157" s="44"/>
      <c r="SO157" s="44"/>
      <c r="SP157" s="44"/>
      <c r="SQ157" s="44"/>
      <c r="SR157" s="44"/>
      <c r="SS157" s="44"/>
      <c r="ST157" s="44"/>
      <c r="SU157" s="44"/>
      <c r="SV157" s="44"/>
      <c r="SW157" s="44"/>
      <c r="SX157" s="44"/>
      <c r="SY157" s="44"/>
      <c r="SZ157" s="44"/>
      <c r="TA157" s="44"/>
      <c r="TB157" s="44"/>
      <c r="TC157" s="44"/>
      <c r="TD157" s="44"/>
      <c r="TE157" s="44"/>
      <c r="TF157" s="44"/>
      <c r="TG157" s="44"/>
      <c r="TH157" s="44"/>
      <c r="TI157" s="44"/>
      <c r="TJ157" s="44"/>
      <c r="TK157" s="44"/>
      <c r="TL157" s="44"/>
      <c r="TM157" s="44"/>
      <c r="TN157" s="44"/>
      <c r="TO157" s="44"/>
      <c r="TP157" s="44"/>
      <c r="TQ157" s="44"/>
      <c r="TR157" s="44"/>
      <c r="TS157" s="44"/>
      <c r="TT157" s="44"/>
      <c r="TU157" s="44"/>
      <c r="TV157" s="44"/>
      <c r="TW157" s="44"/>
      <c r="TX157" s="44"/>
      <c r="TY157" s="44"/>
      <c r="TZ157" s="44"/>
      <c r="UA157" s="44"/>
      <c r="UB157" s="44"/>
      <c r="UC157" s="44"/>
      <c r="UD157" s="44"/>
      <c r="UE157" s="44"/>
      <c r="UF157" s="44"/>
      <c r="UG157" s="44"/>
      <c r="UH157" s="44"/>
      <c r="UI157" s="44"/>
      <c r="UJ157" s="44"/>
      <c r="UK157" s="44"/>
      <c r="UL157" s="44"/>
      <c r="UM157" s="44"/>
      <c r="UN157" s="44"/>
      <c r="UO157" s="44"/>
      <c r="UP157" s="44"/>
      <c r="UQ157" s="44"/>
      <c r="UR157" s="44"/>
      <c r="US157" s="44"/>
      <c r="UT157" s="44"/>
      <c r="UU157" s="44"/>
      <c r="UV157" s="44"/>
      <c r="UW157" s="44"/>
      <c r="UX157" s="44"/>
      <c r="UY157" s="44"/>
      <c r="UZ157" s="44"/>
      <c r="VA157" s="44"/>
      <c r="VB157" s="44"/>
      <c r="VC157" s="44"/>
      <c r="VD157" s="44"/>
      <c r="VE157" s="44"/>
      <c r="VF157" s="44"/>
      <c r="VG157" s="44"/>
      <c r="VH157" s="44"/>
      <c r="VI157" s="44"/>
      <c r="VJ157" s="44"/>
      <c r="VK157" s="44"/>
      <c r="VL157" s="44"/>
      <c r="VM157" s="44"/>
      <c r="VN157" s="44"/>
      <c r="VO157" s="44"/>
      <c r="VP157" s="44"/>
      <c r="VQ157" s="44"/>
      <c r="VR157" s="44"/>
      <c r="VS157" s="44"/>
      <c r="VT157" s="44"/>
      <c r="VU157" s="44"/>
      <c r="VV157" s="44"/>
      <c r="VW157" s="44"/>
      <c r="VX157" s="44"/>
      <c r="VY157" s="44"/>
      <c r="VZ157" s="44"/>
      <c r="WA157" s="44"/>
      <c r="WB157" s="44"/>
      <c r="WC157" s="44"/>
      <c r="WD157" s="44"/>
      <c r="WE157" s="44"/>
      <c r="WF157" s="44"/>
      <c r="WG157" s="44"/>
      <c r="WH157" s="44"/>
      <c r="WI157" s="44"/>
      <c r="WJ157" s="44"/>
      <c r="WK157" s="44"/>
      <c r="WL157" s="44"/>
      <c r="WM157" s="44"/>
      <c r="WN157" s="44"/>
      <c r="WO157" s="44"/>
      <c r="WP157" s="44"/>
      <c r="WQ157" s="44"/>
      <c r="WR157" s="44"/>
      <c r="WS157" s="44"/>
      <c r="WT157" s="44"/>
      <c r="WU157" s="44"/>
      <c r="WV157" s="44"/>
      <c r="WW157" s="44"/>
      <c r="WX157" s="44"/>
      <c r="WY157" s="44"/>
      <c r="WZ157" s="44"/>
      <c r="XA157" s="44"/>
      <c r="XB157" s="44"/>
      <c r="XC157" s="44"/>
      <c r="XD157" s="44"/>
      <c r="XE157" s="44"/>
      <c r="XF157" s="44"/>
      <c r="XG157" s="44"/>
      <c r="XH157" s="44"/>
      <c r="XI157" s="44"/>
      <c r="XJ157" s="44"/>
      <c r="XK157" s="44"/>
      <c r="XL157" s="44"/>
      <c r="XM157" s="44"/>
      <c r="XN157" s="44"/>
      <c r="XO157" s="44"/>
      <c r="XP157" s="44"/>
      <c r="XQ157" s="44"/>
      <c r="XR157" s="44"/>
      <c r="XS157" s="44"/>
      <c r="XT157" s="44"/>
      <c r="XU157" s="44"/>
      <c r="XV157" s="44"/>
      <c r="XW157" s="44"/>
      <c r="XX157" s="44"/>
      <c r="XY157" s="44"/>
      <c r="XZ157" s="44"/>
      <c r="YA157" s="44"/>
      <c r="YB157" s="44"/>
      <c r="YC157" s="44"/>
      <c r="YD157" s="44"/>
      <c r="YE157" s="44"/>
      <c r="YF157" s="44"/>
      <c r="YG157" s="44"/>
      <c r="YH157" s="44"/>
      <c r="YI157" s="44"/>
      <c r="YJ157" s="44"/>
      <c r="YK157" s="44"/>
      <c r="YL157" s="44"/>
      <c r="YM157" s="44"/>
      <c r="YN157" s="44"/>
      <c r="YO157" s="44"/>
      <c r="YP157" s="44"/>
      <c r="YQ157" s="44"/>
      <c r="YR157" s="44"/>
      <c r="YS157" s="44"/>
      <c r="YT157" s="44"/>
      <c r="YU157" s="44"/>
      <c r="YV157" s="44"/>
      <c r="YW157" s="44"/>
      <c r="YX157" s="44"/>
      <c r="YY157" s="44"/>
      <c r="YZ157" s="44"/>
      <c r="ZA157" s="44"/>
      <c r="ZB157" s="44"/>
      <c r="ZC157" s="44"/>
      <c r="ZD157" s="44"/>
      <c r="ZE157" s="44"/>
      <c r="ZF157" s="44"/>
      <c r="ZG157" s="44"/>
      <c r="ZH157" s="44"/>
      <c r="ZI157" s="44"/>
      <c r="ZJ157" s="44"/>
      <c r="ZK157" s="44"/>
      <c r="ZL157" s="44"/>
      <c r="ZM157" s="44"/>
      <c r="ZN157" s="44"/>
      <c r="ZO157" s="44"/>
      <c r="ZP157" s="44"/>
      <c r="ZQ157" s="44"/>
      <c r="ZR157" s="44"/>
      <c r="ZS157" s="44"/>
      <c r="ZT157" s="44"/>
      <c r="ZU157" s="44"/>
      <c r="ZV157" s="44"/>
      <c r="ZW157" s="44"/>
      <c r="ZX157" s="44"/>
      <c r="ZY157" s="44"/>
      <c r="ZZ157" s="44"/>
      <c r="AAA157" s="44"/>
      <c r="AAB157" s="44"/>
      <c r="AAC157" s="44"/>
      <c r="AAD157" s="44"/>
      <c r="AAE157" s="44"/>
      <c r="AAF157" s="44"/>
      <c r="AAG157" s="44"/>
      <c r="AAH157" s="44"/>
      <c r="AAI157" s="44"/>
      <c r="AAJ157" s="44"/>
      <c r="AAK157" s="44"/>
      <c r="AAL157" s="44"/>
      <c r="AAM157" s="44"/>
      <c r="AAN157" s="44"/>
      <c r="AAO157" s="44"/>
      <c r="AAP157" s="44"/>
      <c r="AAQ157" s="44"/>
      <c r="AAR157" s="44"/>
      <c r="AAS157" s="44"/>
      <c r="AAT157" s="44"/>
      <c r="AAU157" s="44"/>
      <c r="AAV157" s="44"/>
      <c r="AAW157" s="44"/>
      <c r="AAX157" s="44"/>
      <c r="AAY157" s="44"/>
      <c r="AAZ157" s="44"/>
      <c r="ABA157" s="44"/>
      <c r="ABB157" s="44"/>
      <c r="ABC157" s="42"/>
    </row>
    <row r="158" spans="1:731" s="6" customFormat="1" ht="18" customHeight="1" x14ac:dyDescent="0.2">
      <c r="A158" s="187" t="s">
        <v>55</v>
      </c>
      <c r="B158" s="187"/>
      <c r="C158" s="187"/>
      <c r="D158" s="187"/>
      <c r="E158" s="187"/>
      <c r="F158" s="187"/>
      <c r="G158" s="187"/>
      <c r="H158" s="187"/>
      <c r="I158" s="187"/>
      <c r="J158" s="187"/>
      <c r="K158" s="187"/>
      <c r="L158" s="187"/>
      <c r="M158" s="187"/>
      <c r="N158" s="187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  <c r="CI158" s="44"/>
      <c r="CJ158" s="44"/>
      <c r="CK158" s="44"/>
      <c r="CL158" s="44"/>
      <c r="CM158" s="44"/>
      <c r="CN158" s="44"/>
      <c r="CO158" s="44"/>
      <c r="CP158" s="44"/>
      <c r="CQ158" s="44"/>
      <c r="CR158" s="44"/>
      <c r="CS158" s="44"/>
      <c r="CT158" s="44"/>
      <c r="CU158" s="44"/>
      <c r="CV158" s="44"/>
      <c r="CW158" s="44"/>
      <c r="CX158" s="44"/>
      <c r="CY158" s="44"/>
      <c r="CZ158" s="44"/>
      <c r="DA158" s="44"/>
      <c r="DB158" s="44"/>
      <c r="DC158" s="44"/>
      <c r="DD158" s="44"/>
      <c r="DE158" s="44"/>
      <c r="DF158" s="44"/>
      <c r="DG158" s="44"/>
      <c r="DH158" s="44"/>
      <c r="DI158" s="44"/>
      <c r="DJ158" s="44"/>
      <c r="DK158" s="44"/>
      <c r="DL158" s="44"/>
      <c r="DM158" s="44"/>
      <c r="DN158" s="44"/>
      <c r="DO158" s="44"/>
      <c r="DP158" s="44"/>
      <c r="DQ158" s="44"/>
      <c r="DR158" s="44"/>
      <c r="DS158" s="44"/>
      <c r="DT158" s="44"/>
      <c r="DU158" s="44"/>
      <c r="DV158" s="44"/>
      <c r="DW158" s="44"/>
      <c r="DX158" s="44"/>
      <c r="DY158" s="44"/>
      <c r="DZ158" s="44"/>
      <c r="EA158" s="44"/>
      <c r="EB158" s="44"/>
      <c r="EC158" s="44"/>
      <c r="ED158" s="44"/>
      <c r="EE158" s="44"/>
      <c r="EF158" s="44"/>
      <c r="EG158" s="44"/>
      <c r="EH158" s="44"/>
      <c r="EI158" s="44"/>
      <c r="EJ158" s="44"/>
      <c r="EK158" s="44"/>
      <c r="EL158" s="44"/>
      <c r="EM158" s="44"/>
      <c r="EN158" s="44"/>
      <c r="EO158" s="44"/>
      <c r="EP158" s="44"/>
      <c r="EQ158" s="44"/>
      <c r="ER158" s="44"/>
      <c r="ES158" s="44"/>
      <c r="ET158" s="44"/>
      <c r="EU158" s="44"/>
      <c r="EV158" s="44"/>
      <c r="EW158" s="44"/>
      <c r="EX158" s="44"/>
      <c r="EY158" s="44"/>
      <c r="EZ158" s="44"/>
      <c r="FA158" s="44"/>
      <c r="FB158" s="44"/>
      <c r="FC158" s="44"/>
      <c r="FD158" s="44"/>
      <c r="FE158" s="44"/>
      <c r="FF158" s="44"/>
      <c r="FG158" s="44"/>
      <c r="FH158" s="44"/>
      <c r="FI158" s="44"/>
      <c r="FJ158" s="44"/>
      <c r="FK158" s="44"/>
      <c r="FL158" s="44"/>
      <c r="FM158" s="44"/>
      <c r="FN158" s="44"/>
      <c r="FO158" s="44"/>
      <c r="FP158" s="44"/>
      <c r="FQ158" s="44"/>
      <c r="FR158" s="44"/>
      <c r="FS158" s="44"/>
      <c r="FT158" s="44"/>
      <c r="FU158" s="44"/>
      <c r="FV158" s="44"/>
      <c r="FW158" s="44"/>
      <c r="FX158" s="44"/>
      <c r="FY158" s="44"/>
      <c r="FZ158" s="44"/>
      <c r="GA158" s="44"/>
      <c r="GB158" s="44"/>
      <c r="GC158" s="44"/>
      <c r="GD158" s="44"/>
      <c r="GE158" s="44"/>
      <c r="GF158" s="44"/>
      <c r="GG158" s="44"/>
      <c r="GH158" s="44"/>
      <c r="GI158" s="44"/>
      <c r="GJ158" s="44"/>
      <c r="GK158" s="44"/>
      <c r="GL158" s="44"/>
      <c r="GM158" s="44"/>
      <c r="GN158" s="44"/>
      <c r="GO158" s="44"/>
      <c r="GP158" s="44"/>
      <c r="GQ158" s="44"/>
      <c r="GR158" s="44"/>
      <c r="GS158" s="44"/>
      <c r="GT158" s="44"/>
      <c r="GU158" s="44"/>
      <c r="GV158" s="44"/>
      <c r="GW158" s="44"/>
      <c r="GX158" s="44"/>
      <c r="GY158" s="44"/>
      <c r="GZ158" s="44"/>
      <c r="HA158" s="44"/>
      <c r="HB158" s="44"/>
      <c r="HC158" s="44"/>
      <c r="HD158" s="44"/>
      <c r="HE158" s="44"/>
      <c r="HF158" s="44"/>
      <c r="HG158" s="44"/>
      <c r="HH158" s="44"/>
      <c r="HI158" s="44"/>
      <c r="HJ158" s="44"/>
      <c r="HK158" s="44"/>
      <c r="HL158" s="44"/>
      <c r="HM158" s="44"/>
      <c r="HN158" s="44"/>
      <c r="HO158" s="44"/>
      <c r="HP158" s="44"/>
      <c r="HQ158" s="44"/>
      <c r="HR158" s="44"/>
      <c r="HS158" s="44"/>
      <c r="HT158" s="44"/>
      <c r="HU158" s="44"/>
      <c r="HV158" s="44"/>
      <c r="HW158" s="44"/>
      <c r="HX158" s="44"/>
      <c r="HY158" s="44"/>
      <c r="HZ158" s="44"/>
      <c r="IA158" s="44"/>
      <c r="IB158" s="44"/>
      <c r="IC158" s="44"/>
      <c r="ID158" s="44"/>
      <c r="IE158" s="44"/>
      <c r="IF158" s="44"/>
      <c r="IG158" s="44"/>
      <c r="IH158" s="44"/>
      <c r="II158" s="44"/>
      <c r="IJ158" s="44"/>
      <c r="IK158" s="44"/>
      <c r="IL158" s="44"/>
      <c r="IM158" s="44"/>
      <c r="IN158" s="44"/>
      <c r="IO158" s="44"/>
      <c r="IP158" s="44"/>
      <c r="IQ158" s="44"/>
      <c r="IR158" s="44"/>
      <c r="IS158" s="44"/>
      <c r="IT158" s="44"/>
      <c r="IU158" s="44"/>
      <c r="IV158" s="44"/>
      <c r="IW158" s="44"/>
      <c r="IX158" s="44"/>
      <c r="IY158" s="44"/>
      <c r="IZ158" s="44"/>
      <c r="JA158" s="44"/>
      <c r="JB158" s="44"/>
      <c r="JC158" s="44"/>
      <c r="JD158" s="44"/>
      <c r="JE158" s="44"/>
      <c r="JF158" s="44"/>
      <c r="JG158" s="44"/>
      <c r="JH158" s="44"/>
      <c r="JI158" s="44"/>
      <c r="JJ158" s="44"/>
      <c r="JK158" s="44"/>
      <c r="JL158" s="44"/>
      <c r="JM158" s="44"/>
      <c r="JN158" s="44"/>
      <c r="JO158" s="44"/>
      <c r="JP158" s="44"/>
      <c r="JQ158" s="44"/>
      <c r="JR158" s="44"/>
      <c r="JS158" s="44"/>
      <c r="JT158" s="44"/>
      <c r="JU158" s="44"/>
      <c r="JV158" s="44"/>
      <c r="JW158" s="44"/>
      <c r="JX158" s="44"/>
      <c r="JY158" s="44"/>
      <c r="JZ158" s="44"/>
      <c r="KA158" s="44"/>
      <c r="KB158" s="44"/>
      <c r="KC158" s="44"/>
      <c r="KD158" s="44"/>
      <c r="KE158" s="44"/>
      <c r="KF158" s="44"/>
      <c r="KG158" s="44"/>
      <c r="KH158" s="44"/>
      <c r="KI158" s="44"/>
      <c r="KJ158" s="44"/>
      <c r="KK158" s="44"/>
      <c r="KL158" s="44"/>
      <c r="KM158" s="44"/>
      <c r="KN158" s="44"/>
      <c r="KO158" s="44"/>
      <c r="KP158" s="44"/>
      <c r="KQ158" s="44"/>
      <c r="KR158" s="44"/>
      <c r="KS158" s="44"/>
      <c r="KT158" s="44"/>
      <c r="KU158" s="44"/>
      <c r="KV158" s="44"/>
      <c r="KW158" s="44"/>
      <c r="KX158" s="44"/>
      <c r="KY158" s="44"/>
      <c r="KZ158" s="44"/>
      <c r="LA158" s="44"/>
      <c r="LB158" s="44"/>
      <c r="LC158" s="44"/>
      <c r="LD158" s="44"/>
      <c r="LE158" s="44"/>
      <c r="LF158" s="44"/>
      <c r="LG158" s="44"/>
      <c r="LH158" s="44"/>
      <c r="LI158" s="44"/>
      <c r="LJ158" s="44"/>
      <c r="LK158" s="44"/>
      <c r="LL158" s="44"/>
      <c r="LM158" s="44"/>
      <c r="LN158" s="44"/>
      <c r="LO158" s="44"/>
      <c r="LP158" s="44"/>
      <c r="LQ158" s="44"/>
      <c r="LR158" s="44"/>
      <c r="LS158" s="44"/>
      <c r="LT158" s="44"/>
      <c r="LU158" s="44"/>
      <c r="LV158" s="44"/>
      <c r="LW158" s="44"/>
      <c r="LX158" s="44"/>
      <c r="LY158" s="44"/>
      <c r="LZ158" s="44"/>
      <c r="MA158" s="44"/>
      <c r="MB158" s="44"/>
      <c r="MC158" s="44"/>
      <c r="MD158" s="44"/>
      <c r="ME158" s="44"/>
      <c r="MF158" s="44"/>
      <c r="MG158" s="44"/>
      <c r="MH158" s="44"/>
      <c r="MI158" s="44"/>
      <c r="MJ158" s="44"/>
      <c r="MK158" s="44"/>
      <c r="ML158" s="44"/>
      <c r="MM158" s="44"/>
      <c r="MN158" s="44"/>
      <c r="MO158" s="44"/>
      <c r="MP158" s="44"/>
      <c r="MQ158" s="44"/>
      <c r="MR158" s="44"/>
      <c r="MS158" s="44"/>
      <c r="MT158" s="44"/>
      <c r="MU158" s="44"/>
      <c r="MV158" s="44"/>
      <c r="MW158" s="44"/>
      <c r="MX158" s="44"/>
      <c r="MY158" s="44"/>
      <c r="MZ158" s="44"/>
      <c r="NA158" s="44"/>
      <c r="NB158" s="44"/>
      <c r="NC158" s="44"/>
      <c r="ND158" s="44"/>
      <c r="NE158" s="44"/>
      <c r="NF158" s="44"/>
      <c r="NG158" s="44"/>
      <c r="NH158" s="44"/>
      <c r="NI158" s="44"/>
      <c r="NJ158" s="44"/>
      <c r="NK158" s="44"/>
      <c r="NL158" s="44"/>
      <c r="NM158" s="44"/>
      <c r="NN158" s="44"/>
      <c r="NO158" s="44"/>
      <c r="NP158" s="44"/>
      <c r="NQ158" s="44"/>
      <c r="NR158" s="44"/>
      <c r="NS158" s="44"/>
      <c r="NT158" s="44"/>
      <c r="NU158" s="44"/>
      <c r="NV158" s="44"/>
      <c r="NW158" s="44"/>
      <c r="NX158" s="44"/>
      <c r="NY158" s="44"/>
      <c r="NZ158" s="44"/>
      <c r="OA158" s="44"/>
      <c r="OB158" s="44"/>
      <c r="OC158" s="44"/>
      <c r="OD158" s="44"/>
      <c r="OE158" s="44"/>
      <c r="OF158" s="44"/>
      <c r="OG158" s="44"/>
      <c r="OH158" s="44"/>
      <c r="OI158" s="44"/>
      <c r="OJ158" s="44"/>
      <c r="OK158" s="44"/>
      <c r="OL158" s="44"/>
      <c r="OM158" s="44"/>
      <c r="ON158" s="44"/>
      <c r="OO158" s="44"/>
      <c r="OP158" s="44"/>
      <c r="OQ158" s="44"/>
      <c r="OR158" s="44"/>
      <c r="OS158" s="44"/>
      <c r="OT158" s="44"/>
      <c r="OU158" s="44"/>
      <c r="OV158" s="44"/>
      <c r="OW158" s="44"/>
      <c r="OX158" s="44"/>
      <c r="OY158" s="44"/>
      <c r="OZ158" s="44"/>
      <c r="PA158" s="44"/>
      <c r="PB158" s="44"/>
      <c r="PC158" s="44"/>
      <c r="PD158" s="44"/>
      <c r="PE158" s="44"/>
      <c r="PF158" s="44"/>
      <c r="PG158" s="44"/>
      <c r="PH158" s="44"/>
      <c r="PI158" s="44"/>
      <c r="PJ158" s="44"/>
      <c r="PK158" s="44"/>
      <c r="PL158" s="44"/>
      <c r="PM158" s="44"/>
      <c r="PN158" s="44"/>
      <c r="PO158" s="44"/>
      <c r="PP158" s="44"/>
      <c r="PQ158" s="44"/>
      <c r="PR158" s="44"/>
      <c r="PS158" s="44"/>
      <c r="PT158" s="44"/>
      <c r="PU158" s="44"/>
      <c r="PV158" s="44"/>
      <c r="PW158" s="44"/>
      <c r="PX158" s="44"/>
      <c r="PY158" s="44"/>
      <c r="PZ158" s="44"/>
      <c r="QA158" s="44"/>
      <c r="QB158" s="44"/>
      <c r="QC158" s="44"/>
      <c r="QD158" s="44"/>
      <c r="QE158" s="44"/>
      <c r="QF158" s="44"/>
      <c r="QG158" s="44"/>
      <c r="QH158" s="44"/>
      <c r="QI158" s="44"/>
      <c r="QJ158" s="44"/>
      <c r="QK158" s="44"/>
      <c r="QL158" s="44"/>
      <c r="QM158" s="44"/>
      <c r="QN158" s="44"/>
      <c r="QO158" s="44"/>
      <c r="QP158" s="44"/>
      <c r="QQ158" s="44"/>
      <c r="QR158" s="44"/>
      <c r="QS158" s="44"/>
      <c r="QT158" s="44"/>
      <c r="QU158" s="44"/>
      <c r="QV158" s="44"/>
      <c r="QW158" s="44"/>
      <c r="QX158" s="44"/>
      <c r="QY158" s="44"/>
      <c r="QZ158" s="44"/>
      <c r="RA158" s="44"/>
      <c r="RB158" s="44"/>
      <c r="RC158" s="44"/>
      <c r="RD158" s="44"/>
      <c r="RE158" s="44"/>
      <c r="RF158" s="44"/>
      <c r="RG158" s="44"/>
      <c r="RH158" s="44"/>
      <c r="RI158" s="44"/>
      <c r="RJ158" s="44"/>
      <c r="RK158" s="44"/>
      <c r="RL158" s="44"/>
      <c r="RM158" s="44"/>
      <c r="RN158" s="44"/>
      <c r="RO158" s="44"/>
      <c r="RP158" s="44"/>
      <c r="RQ158" s="44"/>
      <c r="RR158" s="44"/>
      <c r="RS158" s="44"/>
      <c r="RT158" s="44"/>
      <c r="RU158" s="44"/>
      <c r="RV158" s="44"/>
      <c r="RW158" s="44"/>
      <c r="RX158" s="44"/>
      <c r="RY158" s="44"/>
      <c r="RZ158" s="44"/>
      <c r="SA158" s="44"/>
      <c r="SB158" s="44"/>
      <c r="SC158" s="44"/>
      <c r="SD158" s="44"/>
      <c r="SE158" s="44"/>
      <c r="SF158" s="44"/>
      <c r="SG158" s="44"/>
      <c r="SH158" s="44"/>
      <c r="SI158" s="44"/>
      <c r="SJ158" s="44"/>
      <c r="SK158" s="44"/>
      <c r="SL158" s="44"/>
      <c r="SM158" s="44"/>
      <c r="SN158" s="44"/>
      <c r="SO158" s="44"/>
      <c r="SP158" s="44"/>
      <c r="SQ158" s="44"/>
      <c r="SR158" s="44"/>
      <c r="SS158" s="44"/>
      <c r="ST158" s="44"/>
      <c r="SU158" s="44"/>
      <c r="SV158" s="44"/>
      <c r="SW158" s="44"/>
      <c r="SX158" s="44"/>
      <c r="SY158" s="44"/>
      <c r="SZ158" s="44"/>
      <c r="TA158" s="44"/>
      <c r="TB158" s="44"/>
      <c r="TC158" s="44"/>
      <c r="TD158" s="44"/>
      <c r="TE158" s="44"/>
      <c r="TF158" s="44"/>
      <c r="TG158" s="44"/>
      <c r="TH158" s="44"/>
      <c r="TI158" s="44"/>
      <c r="TJ158" s="44"/>
      <c r="TK158" s="44"/>
      <c r="TL158" s="44"/>
      <c r="TM158" s="44"/>
      <c r="TN158" s="44"/>
      <c r="TO158" s="44"/>
      <c r="TP158" s="44"/>
      <c r="TQ158" s="44"/>
      <c r="TR158" s="44"/>
      <c r="TS158" s="44"/>
      <c r="TT158" s="44"/>
      <c r="TU158" s="44"/>
      <c r="TV158" s="44"/>
      <c r="TW158" s="44"/>
      <c r="TX158" s="44"/>
      <c r="TY158" s="44"/>
      <c r="TZ158" s="44"/>
      <c r="UA158" s="44"/>
      <c r="UB158" s="44"/>
      <c r="UC158" s="44"/>
      <c r="UD158" s="44"/>
      <c r="UE158" s="44"/>
      <c r="UF158" s="44"/>
      <c r="UG158" s="44"/>
      <c r="UH158" s="44"/>
      <c r="UI158" s="44"/>
      <c r="UJ158" s="44"/>
      <c r="UK158" s="44"/>
      <c r="UL158" s="44"/>
      <c r="UM158" s="44"/>
      <c r="UN158" s="44"/>
      <c r="UO158" s="44"/>
      <c r="UP158" s="44"/>
      <c r="UQ158" s="44"/>
      <c r="UR158" s="44"/>
      <c r="US158" s="44"/>
      <c r="UT158" s="44"/>
      <c r="UU158" s="44"/>
      <c r="UV158" s="44"/>
      <c r="UW158" s="44"/>
      <c r="UX158" s="44"/>
      <c r="UY158" s="44"/>
      <c r="UZ158" s="44"/>
      <c r="VA158" s="44"/>
      <c r="VB158" s="44"/>
      <c r="VC158" s="44"/>
      <c r="VD158" s="44"/>
      <c r="VE158" s="44"/>
      <c r="VF158" s="44"/>
      <c r="VG158" s="44"/>
      <c r="VH158" s="44"/>
      <c r="VI158" s="44"/>
      <c r="VJ158" s="44"/>
      <c r="VK158" s="44"/>
      <c r="VL158" s="44"/>
      <c r="VM158" s="44"/>
      <c r="VN158" s="44"/>
      <c r="VO158" s="44"/>
      <c r="VP158" s="44"/>
      <c r="VQ158" s="44"/>
      <c r="VR158" s="44"/>
      <c r="VS158" s="44"/>
      <c r="VT158" s="44"/>
      <c r="VU158" s="44"/>
      <c r="VV158" s="44"/>
      <c r="VW158" s="44"/>
      <c r="VX158" s="44"/>
      <c r="VY158" s="44"/>
      <c r="VZ158" s="44"/>
      <c r="WA158" s="44"/>
      <c r="WB158" s="44"/>
      <c r="WC158" s="44"/>
      <c r="WD158" s="44"/>
      <c r="WE158" s="44"/>
      <c r="WF158" s="44"/>
      <c r="WG158" s="44"/>
      <c r="WH158" s="44"/>
      <c r="WI158" s="44"/>
      <c r="WJ158" s="44"/>
      <c r="WK158" s="44"/>
      <c r="WL158" s="44"/>
      <c r="WM158" s="44"/>
      <c r="WN158" s="44"/>
      <c r="WO158" s="44"/>
      <c r="WP158" s="44"/>
      <c r="WQ158" s="44"/>
      <c r="WR158" s="44"/>
      <c r="WS158" s="44"/>
      <c r="WT158" s="44"/>
      <c r="WU158" s="44"/>
      <c r="WV158" s="44"/>
      <c r="WW158" s="44"/>
      <c r="WX158" s="44"/>
      <c r="WY158" s="44"/>
      <c r="WZ158" s="44"/>
      <c r="XA158" s="44"/>
      <c r="XB158" s="44"/>
      <c r="XC158" s="44"/>
      <c r="XD158" s="44"/>
      <c r="XE158" s="44"/>
      <c r="XF158" s="44"/>
      <c r="XG158" s="44"/>
      <c r="XH158" s="44"/>
      <c r="XI158" s="44"/>
      <c r="XJ158" s="44"/>
      <c r="XK158" s="44"/>
      <c r="XL158" s="44"/>
      <c r="XM158" s="44"/>
      <c r="XN158" s="44"/>
      <c r="XO158" s="44"/>
      <c r="XP158" s="44"/>
      <c r="XQ158" s="44"/>
      <c r="XR158" s="44"/>
      <c r="XS158" s="44"/>
      <c r="XT158" s="44"/>
      <c r="XU158" s="44"/>
      <c r="XV158" s="44"/>
      <c r="XW158" s="44"/>
      <c r="XX158" s="44"/>
      <c r="XY158" s="44"/>
      <c r="XZ158" s="44"/>
      <c r="YA158" s="44"/>
      <c r="YB158" s="44"/>
      <c r="YC158" s="44"/>
      <c r="YD158" s="44"/>
      <c r="YE158" s="44"/>
      <c r="YF158" s="44"/>
      <c r="YG158" s="44"/>
      <c r="YH158" s="44"/>
      <c r="YI158" s="44"/>
      <c r="YJ158" s="44"/>
      <c r="YK158" s="44"/>
      <c r="YL158" s="44"/>
      <c r="YM158" s="44"/>
      <c r="YN158" s="44"/>
      <c r="YO158" s="44"/>
      <c r="YP158" s="44"/>
      <c r="YQ158" s="44"/>
      <c r="YR158" s="44"/>
      <c r="YS158" s="44"/>
      <c r="YT158" s="44"/>
      <c r="YU158" s="44"/>
      <c r="YV158" s="44"/>
      <c r="YW158" s="44"/>
      <c r="YX158" s="44"/>
      <c r="YY158" s="44"/>
      <c r="YZ158" s="44"/>
      <c r="ZA158" s="44"/>
      <c r="ZB158" s="44"/>
      <c r="ZC158" s="44"/>
      <c r="ZD158" s="44"/>
      <c r="ZE158" s="44"/>
      <c r="ZF158" s="44"/>
      <c r="ZG158" s="44"/>
      <c r="ZH158" s="44"/>
      <c r="ZI158" s="44"/>
      <c r="ZJ158" s="44"/>
      <c r="ZK158" s="44"/>
      <c r="ZL158" s="44"/>
      <c r="ZM158" s="44"/>
      <c r="ZN158" s="44"/>
      <c r="ZO158" s="44"/>
      <c r="ZP158" s="44"/>
      <c r="ZQ158" s="44"/>
      <c r="ZR158" s="44"/>
      <c r="ZS158" s="44"/>
      <c r="ZT158" s="44"/>
      <c r="ZU158" s="44"/>
      <c r="ZV158" s="44"/>
      <c r="ZW158" s="44"/>
      <c r="ZX158" s="44"/>
      <c r="ZY158" s="44"/>
      <c r="ZZ158" s="44"/>
      <c r="AAA158" s="44"/>
      <c r="AAB158" s="44"/>
      <c r="AAC158" s="44"/>
      <c r="AAD158" s="44"/>
      <c r="AAE158" s="44"/>
      <c r="AAF158" s="44"/>
      <c r="AAG158" s="44"/>
      <c r="AAH158" s="44"/>
      <c r="AAI158" s="44"/>
      <c r="AAJ158" s="44"/>
      <c r="AAK158" s="44"/>
      <c r="AAL158" s="44"/>
      <c r="AAM158" s="44"/>
      <c r="AAN158" s="44"/>
      <c r="AAO158" s="44"/>
      <c r="AAP158" s="44"/>
      <c r="AAQ158" s="44"/>
      <c r="AAR158" s="44"/>
      <c r="AAS158" s="44"/>
      <c r="AAT158" s="44"/>
      <c r="AAU158" s="44"/>
      <c r="AAV158" s="44"/>
      <c r="AAW158" s="44"/>
      <c r="AAX158" s="44"/>
      <c r="AAY158" s="44"/>
      <c r="AAZ158" s="44"/>
      <c r="ABA158" s="44"/>
      <c r="ABB158" s="44"/>
      <c r="ABC158" s="42"/>
    </row>
    <row r="159" spans="1:731" s="6" customFormat="1" ht="29.25" customHeight="1" x14ac:dyDescent="0.2">
      <c r="A159" s="169" t="s">
        <v>184</v>
      </c>
      <c r="B159" s="219" t="s">
        <v>52</v>
      </c>
      <c r="C159" s="39">
        <v>2892.92</v>
      </c>
      <c r="D159" s="171"/>
      <c r="E159" s="39">
        <v>1311.7339999999999</v>
      </c>
      <c r="F159" s="171"/>
      <c r="G159" s="28">
        <v>1311.7339999999999</v>
      </c>
      <c r="I159" s="169"/>
      <c r="J159" s="171"/>
      <c r="K159" s="171"/>
      <c r="L159" s="29"/>
      <c r="M159" s="29"/>
      <c r="N159" s="29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  <c r="CI159" s="44"/>
      <c r="CJ159" s="44"/>
      <c r="CK159" s="44"/>
      <c r="CL159" s="44"/>
      <c r="CM159" s="44"/>
      <c r="CN159" s="44"/>
      <c r="CO159" s="44"/>
      <c r="CP159" s="44"/>
      <c r="CQ159" s="44"/>
      <c r="CR159" s="44"/>
      <c r="CS159" s="44"/>
      <c r="CT159" s="44"/>
      <c r="CU159" s="44"/>
      <c r="CV159" s="44"/>
      <c r="CW159" s="44"/>
      <c r="CX159" s="44"/>
      <c r="CY159" s="44"/>
      <c r="CZ159" s="44"/>
      <c r="DA159" s="44"/>
      <c r="DB159" s="44"/>
      <c r="DC159" s="44"/>
      <c r="DD159" s="44"/>
      <c r="DE159" s="44"/>
      <c r="DF159" s="44"/>
      <c r="DG159" s="44"/>
      <c r="DH159" s="44"/>
      <c r="DI159" s="44"/>
      <c r="DJ159" s="44"/>
      <c r="DK159" s="44"/>
      <c r="DL159" s="44"/>
      <c r="DM159" s="44"/>
      <c r="DN159" s="44"/>
      <c r="DO159" s="44"/>
      <c r="DP159" s="44"/>
      <c r="DQ159" s="44"/>
      <c r="DR159" s="44"/>
      <c r="DS159" s="44"/>
      <c r="DT159" s="44"/>
      <c r="DU159" s="44"/>
      <c r="DV159" s="44"/>
      <c r="DW159" s="44"/>
      <c r="DX159" s="44"/>
      <c r="DY159" s="44"/>
      <c r="DZ159" s="44"/>
      <c r="EA159" s="44"/>
      <c r="EB159" s="44"/>
      <c r="EC159" s="44"/>
      <c r="ED159" s="44"/>
      <c r="EE159" s="44"/>
      <c r="EF159" s="44"/>
      <c r="EG159" s="44"/>
      <c r="EH159" s="44"/>
      <c r="EI159" s="44"/>
      <c r="EJ159" s="44"/>
      <c r="EK159" s="44"/>
      <c r="EL159" s="44"/>
      <c r="EM159" s="44"/>
      <c r="EN159" s="44"/>
      <c r="EO159" s="44"/>
      <c r="EP159" s="44"/>
      <c r="EQ159" s="44"/>
      <c r="ER159" s="44"/>
      <c r="ES159" s="44"/>
      <c r="ET159" s="44"/>
      <c r="EU159" s="44"/>
      <c r="EV159" s="44"/>
      <c r="EW159" s="44"/>
      <c r="EX159" s="44"/>
      <c r="EY159" s="44"/>
      <c r="EZ159" s="44"/>
      <c r="FA159" s="44"/>
      <c r="FB159" s="44"/>
      <c r="FC159" s="44"/>
      <c r="FD159" s="44"/>
      <c r="FE159" s="44"/>
      <c r="FF159" s="44"/>
      <c r="FG159" s="44"/>
      <c r="FH159" s="44"/>
      <c r="FI159" s="44"/>
      <c r="FJ159" s="44"/>
      <c r="FK159" s="44"/>
      <c r="FL159" s="44"/>
      <c r="FM159" s="44"/>
      <c r="FN159" s="44"/>
      <c r="FO159" s="44"/>
      <c r="FP159" s="44"/>
      <c r="FQ159" s="44"/>
      <c r="FR159" s="44"/>
      <c r="FS159" s="44"/>
      <c r="FT159" s="44"/>
      <c r="FU159" s="44"/>
      <c r="FV159" s="44"/>
      <c r="FW159" s="44"/>
      <c r="FX159" s="44"/>
      <c r="FY159" s="44"/>
      <c r="FZ159" s="44"/>
      <c r="GA159" s="44"/>
      <c r="GB159" s="44"/>
      <c r="GC159" s="44"/>
      <c r="GD159" s="44"/>
      <c r="GE159" s="44"/>
      <c r="GF159" s="44"/>
      <c r="GG159" s="44"/>
      <c r="GH159" s="44"/>
      <c r="GI159" s="44"/>
      <c r="GJ159" s="44"/>
      <c r="GK159" s="44"/>
      <c r="GL159" s="44"/>
      <c r="GM159" s="44"/>
      <c r="GN159" s="44"/>
      <c r="GO159" s="44"/>
      <c r="GP159" s="44"/>
      <c r="GQ159" s="44"/>
      <c r="GR159" s="44"/>
      <c r="GS159" s="44"/>
      <c r="GT159" s="44"/>
      <c r="GU159" s="44"/>
      <c r="GV159" s="44"/>
      <c r="GW159" s="44"/>
      <c r="GX159" s="44"/>
      <c r="GY159" s="44"/>
      <c r="GZ159" s="44"/>
      <c r="HA159" s="44"/>
      <c r="HB159" s="44"/>
      <c r="HC159" s="44"/>
      <c r="HD159" s="44"/>
      <c r="HE159" s="44"/>
      <c r="HF159" s="44"/>
      <c r="HG159" s="44"/>
      <c r="HH159" s="44"/>
      <c r="HI159" s="44"/>
      <c r="HJ159" s="44"/>
      <c r="HK159" s="44"/>
      <c r="HL159" s="44"/>
      <c r="HM159" s="44"/>
      <c r="HN159" s="44"/>
      <c r="HO159" s="44"/>
      <c r="HP159" s="44"/>
      <c r="HQ159" s="44"/>
      <c r="HR159" s="44"/>
      <c r="HS159" s="44"/>
      <c r="HT159" s="44"/>
      <c r="HU159" s="44"/>
      <c r="HV159" s="44"/>
      <c r="HW159" s="44"/>
      <c r="HX159" s="44"/>
      <c r="HY159" s="44"/>
      <c r="HZ159" s="44"/>
      <c r="IA159" s="44"/>
      <c r="IB159" s="44"/>
      <c r="IC159" s="44"/>
      <c r="ID159" s="44"/>
      <c r="IE159" s="44"/>
      <c r="IF159" s="44"/>
      <c r="IG159" s="44"/>
      <c r="IH159" s="44"/>
      <c r="II159" s="44"/>
      <c r="IJ159" s="44"/>
      <c r="IK159" s="44"/>
      <c r="IL159" s="44"/>
      <c r="IM159" s="44"/>
      <c r="IN159" s="44"/>
      <c r="IO159" s="44"/>
      <c r="IP159" s="44"/>
      <c r="IQ159" s="44"/>
      <c r="IR159" s="44"/>
      <c r="IS159" s="44"/>
      <c r="IT159" s="44"/>
      <c r="IU159" s="44"/>
      <c r="IV159" s="44"/>
      <c r="IW159" s="44"/>
      <c r="IX159" s="44"/>
      <c r="IY159" s="44"/>
      <c r="IZ159" s="44"/>
      <c r="JA159" s="44"/>
      <c r="JB159" s="44"/>
      <c r="JC159" s="44"/>
      <c r="JD159" s="44"/>
      <c r="JE159" s="44"/>
      <c r="JF159" s="44"/>
      <c r="JG159" s="44"/>
      <c r="JH159" s="44"/>
      <c r="JI159" s="44"/>
      <c r="JJ159" s="44"/>
      <c r="JK159" s="44"/>
      <c r="JL159" s="44"/>
      <c r="JM159" s="44"/>
      <c r="JN159" s="44"/>
      <c r="JO159" s="44"/>
      <c r="JP159" s="44"/>
      <c r="JQ159" s="44"/>
      <c r="JR159" s="44"/>
      <c r="JS159" s="44"/>
      <c r="JT159" s="44"/>
      <c r="JU159" s="44"/>
      <c r="JV159" s="44"/>
      <c r="JW159" s="44"/>
      <c r="JX159" s="44"/>
      <c r="JY159" s="44"/>
      <c r="JZ159" s="44"/>
      <c r="KA159" s="44"/>
      <c r="KB159" s="44"/>
      <c r="KC159" s="44"/>
      <c r="KD159" s="44"/>
      <c r="KE159" s="44"/>
      <c r="KF159" s="44"/>
      <c r="KG159" s="44"/>
      <c r="KH159" s="44"/>
      <c r="KI159" s="44"/>
      <c r="KJ159" s="44"/>
      <c r="KK159" s="44"/>
      <c r="KL159" s="44"/>
      <c r="KM159" s="44"/>
      <c r="KN159" s="44"/>
      <c r="KO159" s="44"/>
      <c r="KP159" s="44"/>
      <c r="KQ159" s="44"/>
      <c r="KR159" s="44"/>
      <c r="KS159" s="44"/>
      <c r="KT159" s="44"/>
      <c r="KU159" s="44"/>
      <c r="KV159" s="44"/>
      <c r="KW159" s="44"/>
      <c r="KX159" s="44"/>
      <c r="KY159" s="44"/>
      <c r="KZ159" s="44"/>
      <c r="LA159" s="44"/>
      <c r="LB159" s="44"/>
      <c r="LC159" s="44"/>
      <c r="LD159" s="44"/>
      <c r="LE159" s="44"/>
      <c r="LF159" s="44"/>
      <c r="LG159" s="44"/>
      <c r="LH159" s="44"/>
      <c r="LI159" s="44"/>
      <c r="LJ159" s="44"/>
      <c r="LK159" s="44"/>
      <c r="LL159" s="44"/>
      <c r="LM159" s="44"/>
      <c r="LN159" s="44"/>
      <c r="LO159" s="44"/>
      <c r="LP159" s="44"/>
      <c r="LQ159" s="44"/>
      <c r="LR159" s="44"/>
      <c r="LS159" s="44"/>
      <c r="LT159" s="44"/>
      <c r="LU159" s="44"/>
      <c r="LV159" s="44"/>
      <c r="LW159" s="44"/>
      <c r="LX159" s="44"/>
      <c r="LY159" s="44"/>
      <c r="LZ159" s="44"/>
      <c r="MA159" s="44"/>
      <c r="MB159" s="44"/>
      <c r="MC159" s="44"/>
      <c r="MD159" s="44"/>
      <c r="ME159" s="44"/>
      <c r="MF159" s="44"/>
      <c r="MG159" s="44"/>
      <c r="MH159" s="44"/>
      <c r="MI159" s="44"/>
      <c r="MJ159" s="44"/>
      <c r="MK159" s="44"/>
      <c r="ML159" s="44"/>
      <c r="MM159" s="44"/>
      <c r="MN159" s="44"/>
      <c r="MO159" s="44"/>
      <c r="MP159" s="44"/>
      <c r="MQ159" s="44"/>
      <c r="MR159" s="44"/>
      <c r="MS159" s="44"/>
      <c r="MT159" s="44"/>
      <c r="MU159" s="44"/>
      <c r="MV159" s="44"/>
      <c r="MW159" s="44"/>
      <c r="MX159" s="44"/>
      <c r="MY159" s="44"/>
      <c r="MZ159" s="44"/>
      <c r="NA159" s="44"/>
      <c r="NB159" s="44"/>
      <c r="NC159" s="44"/>
      <c r="ND159" s="44"/>
      <c r="NE159" s="44"/>
      <c r="NF159" s="44"/>
      <c r="NG159" s="44"/>
      <c r="NH159" s="44"/>
      <c r="NI159" s="44"/>
      <c r="NJ159" s="44"/>
      <c r="NK159" s="44"/>
      <c r="NL159" s="44"/>
      <c r="NM159" s="44"/>
      <c r="NN159" s="44"/>
      <c r="NO159" s="44"/>
      <c r="NP159" s="44"/>
      <c r="NQ159" s="44"/>
      <c r="NR159" s="44"/>
      <c r="NS159" s="44"/>
      <c r="NT159" s="44"/>
      <c r="NU159" s="44"/>
      <c r="NV159" s="44"/>
      <c r="NW159" s="44"/>
      <c r="NX159" s="44"/>
      <c r="NY159" s="44"/>
      <c r="NZ159" s="44"/>
      <c r="OA159" s="44"/>
      <c r="OB159" s="44"/>
      <c r="OC159" s="44"/>
      <c r="OD159" s="44"/>
      <c r="OE159" s="44"/>
      <c r="OF159" s="44"/>
      <c r="OG159" s="44"/>
      <c r="OH159" s="44"/>
      <c r="OI159" s="44"/>
      <c r="OJ159" s="44"/>
      <c r="OK159" s="44"/>
      <c r="OL159" s="44"/>
      <c r="OM159" s="44"/>
      <c r="ON159" s="44"/>
      <c r="OO159" s="44"/>
      <c r="OP159" s="44"/>
      <c r="OQ159" s="44"/>
      <c r="OR159" s="44"/>
      <c r="OS159" s="44"/>
      <c r="OT159" s="44"/>
      <c r="OU159" s="44"/>
      <c r="OV159" s="44"/>
      <c r="OW159" s="44"/>
      <c r="OX159" s="44"/>
      <c r="OY159" s="44"/>
      <c r="OZ159" s="44"/>
      <c r="PA159" s="44"/>
      <c r="PB159" s="44"/>
      <c r="PC159" s="44"/>
      <c r="PD159" s="44"/>
      <c r="PE159" s="44"/>
      <c r="PF159" s="44"/>
      <c r="PG159" s="44"/>
      <c r="PH159" s="44"/>
      <c r="PI159" s="44"/>
      <c r="PJ159" s="44"/>
      <c r="PK159" s="44"/>
      <c r="PL159" s="44"/>
      <c r="PM159" s="44"/>
      <c r="PN159" s="44"/>
      <c r="PO159" s="44"/>
      <c r="PP159" s="44"/>
      <c r="PQ159" s="44"/>
      <c r="PR159" s="44"/>
      <c r="PS159" s="44"/>
      <c r="PT159" s="44"/>
      <c r="PU159" s="44"/>
      <c r="PV159" s="44"/>
      <c r="PW159" s="44"/>
      <c r="PX159" s="44"/>
      <c r="PY159" s="44"/>
      <c r="PZ159" s="44"/>
      <c r="QA159" s="44"/>
      <c r="QB159" s="44"/>
      <c r="QC159" s="44"/>
      <c r="QD159" s="44"/>
      <c r="QE159" s="44"/>
      <c r="QF159" s="44"/>
      <c r="QG159" s="44"/>
      <c r="QH159" s="44"/>
      <c r="QI159" s="44"/>
      <c r="QJ159" s="44"/>
      <c r="QK159" s="44"/>
      <c r="QL159" s="44"/>
      <c r="QM159" s="44"/>
      <c r="QN159" s="44"/>
      <c r="QO159" s="44"/>
      <c r="QP159" s="44"/>
      <c r="QQ159" s="44"/>
      <c r="QR159" s="44"/>
      <c r="QS159" s="44"/>
      <c r="QT159" s="44"/>
      <c r="QU159" s="44"/>
      <c r="QV159" s="44"/>
      <c r="QW159" s="44"/>
      <c r="QX159" s="44"/>
      <c r="QY159" s="44"/>
      <c r="QZ159" s="44"/>
      <c r="RA159" s="44"/>
      <c r="RB159" s="44"/>
      <c r="RC159" s="44"/>
      <c r="RD159" s="44"/>
      <c r="RE159" s="44"/>
      <c r="RF159" s="44"/>
      <c r="RG159" s="44"/>
      <c r="RH159" s="44"/>
      <c r="RI159" s="44"/>
      <c r="RJ159" s="44"/>
      <c r="RK159" s="44"/>
      <c r="RL159" s="44"/>
      <c r="RM159" s="44"/>
      <c r="RN159" s="44"/>
      <c r="RO159" s="44"/>
      <c r="RP159" s="44"/>
      <c r="RQ159" s="44"/>
      <c r="RR159" s="44"/>
      <c r="RS159" s="44"/>
      <c r="RT159" s="44"/>
      <c r="RU159" s="44"/>
      <c r="RV159" s="44"/>
      <c r="RW159" s="44"/>
      <c r="RX159" s="44"/>
      <c r="RY159" s="44"/>
      <c r="RZ159" s="44"/>
      <c r="SA159" s="44"/>
      <c r="SB159" s="44"/>
      <c r="SC159" s="44"/>
      <c r="SD159" s="44"/>
      <c r="SE159" s="44"/>
      <c r="SF159" s="44"/>
      <c r="SG159" s="44"/>
      <c r="SH159" s="44"/>
      <c r="SI159" s="44"/>
      <c r="SJ159" s="44"/>
      <c r="SK159" s="44"/>
      <c r="SL159" s="44"/>
      <c r="SM159" s="44"/>
      <c r="SN159" s="44"/>
      <c r="SO159" s="44"/>
      <c r="SP159" s="44"/>
      <c r="SQ159" s="44"/>
      <c r="SR159" s="44"/>
      <c r="SS159" s="44"/>
      <c r="ST159" s="44"/>
      <c r="SU159" s="44"/>
      <c r="SV159" s="44"/>
      <c r="SW159" s="44"/>
      <c r="SX159" s="44"/>
      <c r="SY159" s="44"/>
      <c r="SZ159" s="44"/>
      <c r="TA159" s="44"/>
      <c r="TB159" s="44"/>
      <c r="TC159" s="44"/>
      <c r="TD159" s="44"/>
      <c r="TE159" s="44"/>
      <c r="TF159" s="44"/>
      <c r="TG159" s="44"/>
      <c r="TH159" s="44"/>
      <c r="TI159" s="44"/>
      <c r="TJ159" s="44"/>
      <c r="TK159" s="44"/>
      <c r="TL159" s="44"/>
      <c r="TM159" s="44"/>
      <c r="TN159" s="44"/>
      <c r="TO159" s="44"/>
      <c r="TP159" s="44"/>
      <c r="TQ159" s="44"/>
      <c r="TR159" s="44"/>
      <c r="TS159" s="44"/>
      <c r="TT159" s="44"/>
      <c r="TU159" s="44"/>
      <c r="TV159" s="44"/>
      <c r="TW159" s="44"/>
      <c r="TX159" s="44"/>
      <c r="TY159" s="44"/>
      <c r="TZ159" s="44"/>
      <c r="UA159" s="44"/>
      <c r="UB159" s="44"/>
      <c r="UC159" s="44"/>
      <c r="UD159" s="44"/>
      <c r="UE159" s="44"/>
      <c r="UF159" s="44"/>
      <c r="UG159" s="44"/>
      <c r="UH159" s="44"/>
      <c r="UI159" s="44"/>
      <c r="UJ159" s="44"/>
      <c r="UK159" s="44"/>
      <c r="UL159" s="44"/>
      <c r="UM159" s="44"/>
      <c r="UN159" s="44"/>
      <c r="UO159" s="44"/>
      <c r="UP159" s="44"/>
      <c r="UQ159" s="44"/>
      <c r="UR159" s="44"/>
      <c r="US159" s="44"/>
      <c r="UT159" s="44"/>
      <c r="UU159" s="44"/>
      <c r="UV159" s="44"/>
      <c r="UW159" s="44"/>
      <c r="UX159" s="44"/>
      <c r="UY159" s="44"/>
      <c r="UZ159" s="44"/>
      <c r="VA159" s="44"/>
      <c r="VB159" s="44"/>
      <c r="VC159" s="44"/>
      <c r="VD159" s="44"/>
      <c r="VE159" s="44"/>
      <c r="VF159" s="44"/>
      <c r="VG159" s="44"/>
      <c r="VH159" s="44"/>
      <c r="VI159" s="44"/>
      <c r="VJ159" s="44"/>
      <c r="VK159" s="44"/>
      <c r="VL159" s="44"/>
      <c r="VM159" s="44"/>
      <c r="VN159" s="44"/>
      <c r="VO159" s="44"/>
      <c r="VP159" s="44"/>
      <c r="VQ159" s="44"/>
      <c r="VR159" s="44"/>
      <c r="VS159" s="44"/>
      <c r="VT159" s="44"/>
      <c r="VU159" s="44"/>
      <c r="VV159" s="44"/>
      <c r="VW159" s="44"/>
      <c r="VX159" s="44"/>
      <c r="VY159" s="44"/>
      <c r="VZ159" s="44"/>
      <c r="WA159" s="44"/>
      <c r="WB159" s="44"/>
      <c r="WC159" s="44"/>
      <c r="WD159" s="44"/>
      <c r="WE159" s="44"/>
      <c r="WF159" s="44"/>
      <c r="WG159" s="44"/>
      <c r="WH159" s="44"/>
      <c r="WI159" s="44"/>
      <c r="WJ159" s="44"/>
      <c r="WK159" s="44"/>
      <c r="WL159" s="44"/>
      <c r="WM159" s="44"/>
      <c r="WN159" s="44"/>
      <c r="WO159" s="44"/>
      <c r="WP159" s="44"/>
      <c r="WQ159" s="44"/>
      <c r="WR159" s="44"/>
      <c r="WS159" s="44"/>
      <c r="WT159" s="44"/>
      <c r="WU159" s="44"/>
      <c r="WV159" s="44"/>
      <c r="WW159" s="44"/>
      <c r="WX159" s="44"/>
      <c r="WY159" s="44"/>
      <c r="WZ159" s="44"/>
      <c r="XA159" s="44"/>
      <c r="XB159" s="44"/>
      <c r="XC159" s="44"/>
      <c r="XD159" s="44"/>
      <c r="XE159" s="44"/>
      <c r="XF159" s="44"/>
      <c r="XG159" s="44"/>
      <c r="XH159" s="44"/>
      <c r="XI159" s="44"/>
      <c r="XJ159" s="44"/>
      <c r="XK159" s="44"/>
      <c r="XL159" s="44"/>
      <c r="XM159" s="44"/>
      <c r="XN159" s="44"/>
      <c r="XO159" s="44"/>
      <c r="XP159" s="44"/>
      <c r="XQ159" s="44"/>
      <c r="XR159" s="44"/>
      <c r="XS159" s="44"/>
      <c r="XT159" s="44"/>
      <c r="XU159" s="44"/>
      <c r="XV159" s="44"/>
      <c r="XW159" s="44"/>
      <c r="XX159" s="44"/>
      <c r="XY159" s="44"/>
      <c r="XZ159" s="44"/>
      <c r="YA159" s="44"/>
      <c r="YB159" s="44"/>
      <c r="YC159" s="44"/>
      <c r="YD159" s="44"/>
      <c r="YE159" s="44"/>
      <c r="YF159" s="44"/>
      <c r="YG159" s="44"/>
      <c r="YH159" s="44"/>
      <c r="YI159" s="44"/>
      <c r="YJ159" s="44"/>
      <c r="YK159" s="44"/>
      <c r="YL159" s="44"/>
      <c r="YM159" s="44"/>
      <c r="YN159" s="44"/>
      <c r="YO159" s="44"/>
      <c r="YP159" s="44"/>
      <c r="YQ159" s="44"/>
      <c r="YR159" s="44"/>
      <c r="YS159" s="44"/>
      <c r="YT159" s="44"/>
      <c r="YU159" s="44"/>
      <c r="YV159" s="44"/>
      <c r="YW159" s="44"/>
      <c r="YX159" s="44"/>
      <c r="YY159" s="44"/>
      <c r="YZ159" s="44"/>
      <c r="ZA159" s="44"/>
      <c r="ZB159" s="44"/>
      <c r="ZC159" s="44"/>
      <c r="ZD159" s="44"/>
      <c r="ZE159" s="44"/>
      <c r="ZF159" s="44"/>
      <c r="ZG159" s="44"/>
      <c r="ZH159" s="44"/>
      <c r="ZI159" s="44"/>
      <c r="ZJ159" s="44"/>
      <c r="ZK159" s="44"/>
      <c r="ZL159" s="44"/>
      <c r="ZM159" s="44"/>
      <c r="ZN159" s="44"/>
      <c r="ZO159" s="44"/>
      <c r="ZP159" s="44"/>
      <c r="ZQ159" s="44"/>
      <c r="ZR159" s="44"/>
      <c r="ZS159" s="44"/>
      <c r="ZT159" s="44"/>
      <c r="ZU159" s="44"/>
      <c r="ZV159" s="44"/>
      <c r="ZW159" s="44"/>
      <c r="ZX159" s="44"/>
      <c r="ZY159" s="44"/>
      <c r="ZZ159" s="44"/>
      <c r="AAA159" s="44"/>
      <c r="AAB159" s="44"/>
      <c r="AAC159" s="44"/>
      <c r="AAD159" s="44"/>
      <c r="AAE159" s="44"/>
      <c r="AAF159" s="44"/>
      <c r="AAG159" s="44"/>
      <c r="AAH159" s="44"/>
      <c r="AAI159" s="44"/>
      <c r="AAJ159" s="44"/>
      <c r="AAK159" s="44"/>
      <c r="AAL159" s="44"/>
      <c r="AAM159" s="44"/>
      <c r="AAN159" s="44"/>
      <c r="AAO159" s="44"/>
      <c r="AAP159" s="44"/>
      <c r="AAQ159" s="44"/>
      <c r="AAR159" s="44"/>
      <c r="AAS159" s="44"/>
      <c r="AAT159" s="44"/>
      <c r="AAU159" s="44"/>
      <c r="AAV159" s="44"/>
      <c r="AAW159" s="44"/>
      <c r="AAX159" s="44"/>
      <c r="AAY159" s="44"/>
      <c r="AAZ159" s="44"/>
      <c r="ABA159" s="44"/>
      <c r="ABB159" s="44"/>
      <c r="ABC159" s="42"/>
    </row>
    <row r="160" spans="1:731" s="44" customFormat="1" ht="39.75" customHeight="1" x14ac:dyDescent="0.2">
      <c r="A160" s="169" t="s">
        <v>185</v>
      </c>
      <c r="B160" s="220"/>
      <c r="C160" s="39">
        <v>5715.88</v>
      </c>
      <c r="D160" s="171"/>
      <c r="E160" s="39">
        <v>5715.88</v>
      </c>
      <c r="F160" s="171"/>
      <c r="G160" s="28">
        <v>2453.33</v>
      </c>
      <c r="H160" s="6"/>
      <c r="I160" s="169"/>
      <c r="J160" s="171"/>
      <c r="K160" s="171"/>
      <c r="L160" s="29"/>
      <c r="M160" s="29"/>
      <c r="N160" s="29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</row>
    <row r="161" spans="1:730" s="44" customFormat="1" ht="39.75" customHeight="1" x14ac:dyDescent="0.2">
      <c r="A161" s="169" t="s">
        <v>186</v>
      </c>
      <c r="B161" s="221"/>
      <c r="C161" s="39">
        <v>3091.2</v>
      </c>
      <c r="D161" s="171"/>
      <c r="E161" s="39">
        <v>4672.3860000000004</v>
      </c>
      <c r="F161" s="171"/>
      <c r="G161" s="28">
        <v>115.979</v>
      </c>
      <c r="H161" s="6"/>
      <c r="I161" s="169"/>
      <c r="J161" s="171"/>
      <c r="K161" s="171"/>
      <c r="L161" s="29"/>
      <c r="M161" s="29"/>
      <c r="N161" s="29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</row>
    <row r="162" spans="1:730" s="44" customFormat="1" x14ac:dyDescent="0.2">
      <c r="A162" s="46" t="s">
        <v>167</v>
      </c>
      <c r="B162" s="13"/>
      <c r="C162" s="51">
        <f t="shared" ref="C162:H162" si="17">C159+C160+C161</f>
        <v>11700</v>
      </c>
      <c r="D162" s="51">
        <f t="shared" si="17"/>
        <v>0</v>
      </c>
      <c r="E162" s="51">
        <f t="shared" si="17"/>
        <v>11700</v>
      </c>
      <c r="F162" s="51">
        <f t="shared" si="17"/>
        <v>0</v>
      </c>
      <c r="G162" s="51">
        <f t="shared" si="17"/>
        <v>3881.0429999999997</v>
      </c>
      <c r="H162" s="51">
        <f t="shared" si="17"/>
        <v>0</v>
      </c>
      <c r="I162" s="31"/>
      <c r="J162" s="31"/>
      <c r="K162" s="31"/>
      <c r="L162" s="31"/>
      <c r="M162" s="31"/>
      <c r="N162" s="31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</row>
    <row r="163" spans="1:730" s="44" customFormat="1" x14ac:dyDescent="0.2">
      <c r="A163" s="46" t="s">
        <v>57</v>
      </c>
      <c r="B163" s="13"/>
      <c r="C163" s="31"/>
      <c r="D163" s="31"/>
      <c r="E163" s="31"/>
      <c r="F163" s="31"/>
      <c r="G163" s="85"/>
      <c r="H163" s="31"/>
      <c r="I163" s="31"/>
      <c r="J163" s="31"/>
      <c r="K163" s="31"/>
      <c r="L163" s="31"/>
      <c r="M163" s="31"/>
      <c r="N163" s="31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</row>
    <row r="164" spans="1:730" s="44" customFormat="1" x14ac:dyDescent="0.2">
      <c r="A164" s="23" t="s">
        <v>23</v>
      </c>
      <c r="B164" s="32"/>
      <c r="C164" s="45">
        <f t="shared" ref="C164:H164" si="18">C162+C163</f>
        <v>11700</v>
      </c>
      <c r="D164" s="45">
        <f t="shared" si="18"/>
        <v>0</v>
      </c>
      <c r="E164" s="45">
        <f t="shared" si="18"/>
        <v>11700</v>
      </c>
      <c r="F164" s="45">
        <f t="shared" si="18"/>
        <v>0</v>
      </c>
      <c r="G164" s="33">
        <f t="shared" si="18"/>
        <v>3881.0429999999997</v>
      </c>
      <c r="H164" s="45">
        <f t="shared" si="18"/>
        <v>0</v>
      </c>
      <c r="I164" s="23"/>
      <c r="J164" s="23"/>
      <c r="K164" s="23"/>
      <c r="L164" s="23"/>
      <c r="M164" s="23"/>
      <c r="N164" s="23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</row>
    <row r="165" spans="1:730" x14ac:dyDescent="0.2">
      <c r="A165" s="6"/>
      <c r="B165" s="6"/>
      <c r="C165" s="6"/>
      <c r="D165" s="6"/>
      <c r="E165" s="6"/>
      <c r="F165" s="6"/>
      <c r="G165" s="30"/>
      <c r="H165" s="6"/>
      <c r="I165" s="6"/>
      <c r="J165" s="6"/>
      <c r="K165" s="6"/>
      <c r="L165" s="6"/>
      <c r="M165" s="6"/>
      <c r="N165" s="6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  <c r="CI165" s="44"/>
      <c r="CJ165" s="44"/>
      <c r="CK165" s="44"/>
      <c r="CL165" s="44"/>
      <c r="CM165" s="44"/>
      <c r="CN165" s="44"/>
      <c r="CO165" s="44"/>
      <c r="CP165" s="44"/>
      <c r="CQ165" s="44"/>
      <c r="CR165" s="44"/>
      <c r="CS165" s="44"/>
      <c r="CT165" s="44"/>
      <c r="CU165" s="44"/>
      <c r="CV165" s="44"/>
      <c r="CW165" s="44"/>
      <c r="CX165" s="44"/>
      <c r="CY165" s="44"/>
      <c r="CZ165" s="44"/>
      <c r="DA165" s="44"/>
      <c r="DB165" s="44"/>
      <c r="DC165" s="44"/>
      <c r="DD165" s="44"/>
      <c r="DE165" s="44"/>
      <c r="DF165" s="44"/>
      <c r="DG165" s="44"/>
      <c r="DH165" s="44"/>
      <c r="DI165" s="44"/>
      <c r="DJ165" s="44"/>
      <c r="DK165" s="44"/>
      <c r="DL165" s="44"/>
      <c r="DM165" s="44"/>
      <c r="DN165" s="44"/>
      <c r="DO165" s="44"/>
      <c r="DP165" s="44"/>
      <c r="DQ165" s="44"/>
      <c r="DR165" s="44"/>
      <c r="DS165" s="44"/>
      <c r="DT165" s="44"/>
      <c r="DU165" s="44"/>
      <c r="DV165" s="44"/>
      <c r="DW165" s="44"/>
      <c r="DX165" s="44"/>
      <c r="DY165" s="44"/>
      <c r="DZ165" s="44"/>
      <c r="EA165" s="44"/>
      <c r="EB165" s="44"/>
      <c r="EC165" s="44"/>
      <c r="ED165" s="44"/>
      <c r="EE165" s="44"/>
      <c r="EF165" s="44"/>
      <c r="EG165" s="44"/>
      <c r="EH165" s="44"/>
      <c r="EI165" s="44"/>
      <c r="EJ165" s="44"/>
      <c r="EK165" s="44"/>
      <c r="EL165" s="44"/>
      <c r="EM165" s="44"/>
      <c r="EN165" s="44"/>
      <c r="EO165" s="44"/>
      <c r="EP165" s="44"/>
      <c r="EQ165" s="44"/>
      <c r="ER165" s="44"/>
      <c r="ES165" s="44"/>
      <c r="ET165" s="44"/>
      <c r="EU165" s="44"/>
      <c r="EV165" s="44"/>
      <c r="EW165" s="44"/>
      <c r="EX165" s="44"/>
      <c r="EY165" s="44"/>
      <c r="EZ165" s="44"/>
      <c r="FA165" s="44"/>
      <c r="FB165" s="44"/>
      <c r="FC165" s="44"/>
      <c r="FD165" s="44"/>
      <c r="FE165" s="44"/>
      <c r="FF165" s="44"/>
      <c r="FG165" s="44"/>
      <c r="FH165" s="44"/>
      <c r="FI165" s="44"/>
      <c r="FJ165" s="44"/>
      <c r="FK165" s="44"/>
      <c r="FL165" s="44"/>
      <c r="FM165" s="44"/>
      <c r="FN165" s="44"/>
      <c r="FO165" s="44"/>
      <c r="FP165" s="44"/>
      <c r="FQ165" s="44"/>
      <c r="FR165" s="44"/>
      <c r="FS165" s="44"/>
      <c r="FT165" s="44"/>
      <c r="FU165" s="44"/>
      <c r="FV165" s="44"/>
      <c r="FW165" s="44"/>
      <c r="FX165" s="44"/>
      <c r="FY165" s="44"/>
      <c r="FZ165" s="44"/>
      <c r="GA165" s="44"/>
      <c r="GB165" s="44"/>
      <c r="GC165" s="44"/>
      <c r="GD165" s="44"/>
      <c r="GE165" s="44"/>
      <c r="GF165" s="44"/>
      <c r="GG165" s="44"/>
      <c r="GH165" s="44"/>
      <c r="GI165" s="44"/>
      <c r="GJ165" s="44"/>
      <c r="GK165" s="44"/>
      <c r="GL165" s="44"/>
      <c r="GM165" s="44"/>
      <c r="GN165" s="44"/>
      <c r="GO165" s="44"/>
      <c r="GP165" s="44"/>
      <c r="GQ165" s="44"/>
      <c r="GR165" s="44"/>
      <c r="GS165" s="44"/>
      <c r="GT165" s="44"/>
      <c r="GU165" s="44"/>
      <c r="GV165" s="44"/>
      <c r="GW165" s="44"/>
      <c r="GX165" s="44"/>
      <c r="GY165" s="44"/>
      <c r="GZ165" s="44"/>
      <c r="HA165" s="44"/>
      <c r="HB165" s="44"/>
      <c r="HC165" s="44"/>
      <c r="HD165" s="44"/>
      <c r="HE165" s="44"/>
      <c r="HF165" s="44"/>
      <c r="HG165" s="44"/>
      <c r="HH165" s="44"/>
      <c r="HI165" s="44"/>
      <c r="HJ165" s="44"/>
      <c r="HK165" s="44"/>
      <c r="HL165" s="44"/>
      <c r="HM165" s="44"/>
      <c r="HN165" s="44"/>
      <c r="HO165" s="44"/>
      <c r="HP165" s="44"/>
      <c r="HQ165" s="44"/>
      <c r="HR165" s="44"/>
      <c r="HS165" s="44"/>
      <c r="HT165" s="44"/>
      <c r="HU165" s="44"/>
      <c r="HV165" s="44"/>
      <c r="HW165" s="44"/>
      <c r="HX165" s="44"/>
      <c r="HY165" s="44"/>
      <c r="HZ165" s="44"/>
      <c r="IA165" s="44"/>
      <c r="IB165" s="44"/>
      <c r="IC165" s="44"/>
      <c r="ID165" s="44"/>
      <c r="IE165" s="44"/>
      <c r="IF165" s="44"/>
      <c r="IG165" s="44"/>
      <c r="IH165" s="44"/>
      <c r="II165" s="44"/>
      <c r="IJ165" s="44"/>
      <c r="IK165" s="44"/>
      <c r="IL165" s="44"/>
      <c r="IM165" s="44"/>
      <c r="IN165" s="44"/>
      <c r="IO165" s="44"/>
      <c r="IP165" s="44"/>
      <c r="IQ165" s="44"/>
      <c r="IR165" s="44"/>
      <c r="IS165" s="44"/>
      <c r="IT165" s="44"/>
      <c r="IU165" s="44"/>
      <c r="IV165" s="44"/>
      <c r="IW165" s="44"/>
      <c r="IX165" s="44"/>
      <c r="IY165" s="44"/>
      <c r="IZ165" s="44"/>
      <c r="JA165" s="44"/>
      <c r="JB165" s="44"/>
      <c r="JC165" s="44"/>
      <c r="JD165" s="44"/>
      <c r="JE165" s="44"/>
      <c r="JF165" s="44"/>
      <c r="JG165" s="44"/>
      <c r="JH165" s="44"/>
      <c r="JI165" s="44"/>
      <c r="JJ165" s="44"/>
      <c r="JK165" s="44"/>
      <c r="JL165" s="44"/>
      <c r="JM165" s="44"/>
      <c r="JN165" s="44"/>
      <c r="JO165" s="44"/>
      <c r="JP165" s="44"/>
      <c r="JQ165" s="44"/>
      <c r="JR165" s="44"/>
      <c r="JS165" s="44"/>
      <c r="JT165" s="44"/>
      <c r="JU165" s="44"/>
      <c r="JV165" s="44"/>
      <c r="JW165" s="44"/>
      <c r="JX165" s="44"/>
      <c r="JY165" s="44"/>
      <c r="JZ165" s="44"/>
      <c r="KA165" s="44"/>
      <c r="KB165" s="44"/>
      <c r="KC165" s="44"/>
      <c r="KD165" s="44"/>
      <c r="KE165" s="44"/>
      <c r="KF165" s="44"/>
      <c r="KG165" s="44"/>
      <c r="KH165" s="44"/>
      <c r="KI165" s="44"/>
      <c r="KJ165" s="44"/>
      <c r="KK165" s="44"/>
      <c r="KL165" s="44"/>
      <c r="KM165" s="44"/>
      <c r="KN165" s="44"/>
      <c r="KO165" s="44"/>
      <c r="KP165" s="44"/>
      <c r="KQ165" s="44"/>
      <c r="KR165" s="44"/>
      <c r="KS165" s="44"/>
      <c r="KT165" s="44"/>
      <c r="KU165" s="44"/>
      <c r="KV165" s="44"/>
      <c r="KW165" s="44"/>
      <c r="KX165" s="44"/>
      <c r="KY165" s="44"/>
      <c r="KZ165" s="44"/>
      <c r="LA165" s="44"/>
      <c r="LB165" s="44"/>
      <c r="LC165" s="44"/>
      <c r="LD165" s="44"/>
      <c r="LE165" s="44"/>
      <c r="LF165" s="44"/>
      <c r="LG165" s="44"/>
      <c r="LH165" s="44"/>
      <c r="LI165" s="44"/>
      <c r="LJ165" s="44"/>
      <c r="LK165" s="44"/>
      <c r="LL165" s="44"/>
      <c r="LM165" s="44"/>
      <c r="LN165" s="44"/>
      <c r="LO165" s="44"/>
      <c r="LP165" s="44"/>
      <c r="LQ165" s="44"/>
      <c r="LR165" s="44"/>
      <c r="LS165" s="44"/>
      <c r="LT165" s="44"/>
      <c r="LU165" s="44"/>
      <c r="LV165" s="44"/>
      <c r="LW165" s="44"/>
      <c r="LX165" s="44"/>
      <c r="LY165" s="44"/>
      <c r="LZ165" s="44"/>
      <c r="MA165" s="44"/>
      <c r="MB165" s="44"/>
      <c r="MC165" s="44"/>
      <c r="MD165" s="44"/>
      <c r="ME165" s="44"/>
      <c r="MF165" s="44"/>
      <c r="MG165" s="44"/>
      <c r="MH165" s="44"/>
      <c r="MI165" s="44"/>
      <c r="MJ165" s="44"/>
      <c r="MK165" s="44"/>
      <c r="ML165" s="44"/>
      <c r="MM165" s="44"/>
      <c r="MN165" s="44"/>
      <c r="MO165" s="44"/>
      <c r="MP165" s="44"/>
      <c r="MQ165" s="44"/>
      <c r="MR165" s="44"/>
      <c r="MS165" s="44"/>
      <c r="MT165" s="44"/>
      <c r="MU165" s="44"/>
      <c r="MV165" s="44"/>
      <c r="MW165" s="44"/>
      <c r="MX165" s="44"/>
      <c r="MY165" s="44"/>
      <c r="MZ165" s="44"/>
      <c r="NA165" s="44"/>
      <c r="NB165" s="44"/>
      <c r="NC165" s="44"/>
      <c r="ND165" s="44"/>
      <c r="NE165" s="44"/>
      <c r="NF165" s="44"/>
      <c r="NG165" s="44"/>
      <c r="NH165" s="44"/>
      <c r="NI165" s="44"/>
      <c r="NJ165" s="44"/>
      <c r="NK165" s="44"/>
      <c r="NL165" s="44"/>
      <c r="NM165" s="44"/>
      <c r="NN165" s="44"/>
      <c r="NO165" s="44"/>
      <c r="NP165" s="44"/>
      <c r="NQ165" s="44"/>
      <c r="NR165" s="44"/>
      <c r="NS165" s="44"/>
      <c r="NT165" s="44"/>
      <c r="NU165" s="44"/>
      <c r="NV165" s="44"/>
      <c r="NW165" s="44"/>
      <c r="NX165" s="44"/>
      <c r="NY165" s="44"/>
      <c r="NZ165" s="44"/>
      <c r="OA165" s="44"/>
      <c r="OB165" s="44"/>
      <c r="OC165" s="44"/>
      <c r="OD165" s="44"/>
      <c r="OE165" s="44"/>
      <c r="OF165" s="44"/>
      <c r="OG165" s="44"/>
      <c r="OH165" s="44"/>
      <c r="OI165" s="44"/>
      <c r="OJ165" s="44"/>
      <c r="OK165" s="44"/>
      <c r="OL165" s="44"/>
      <c r="OM165" s="44"/>
      <c r="ON165" s="44"/>
      <c r="OO165" s="44"/>
      <c r="OP165" s="44"/>
      <c r="OQ165" s="44"/>
      <c r="OR165" s="44"/>
      <c r="OS165" s="44"/>
      <c r="OT165" s="44"/>
      <c r="OU165" s="44"/>
      <c r="OV165" s="44"/>
      <c r="OW165" s="44"/>
      <c r="OX165" s="44"/>
      <c r="OY165" s="44"/>
      <c r="OZ165" s="44"/>
      <c r="PA165" s="44"/>
      <c r="PB165" s="44"/>
      <c r="PC165" s="44"/>
      <c r="PD165" s="44"/>
      <c r="PE165" s="44"/>
      <c r="PF165" s="44"/>
      <c r="PG165" s="44"/>
      <c r="PH165" s="44"/>
      <c r="PI165" s="44"/>
      <c r="PJ165" s="44"/>
      <c r="PK165" s="44"/>
      <c r="PL165" s="44"/>
      <c r="PM165" s="44"/>
      <c r="PN165" s="44"/>
      <c r="PO165" s="44"/>
      <c r="PP165" s="44"/>
      <c r="PQ165" s="44"/>
      <c r="PR165" s="44"/>
      <c r="PS165" s="44"/>
      <c r="PT165" s="44"/>
      <c r="PU165" s="44"/>
      <c r="PV165" s="44"/>
      <c r="PW165" s="44"/>
      <c r="PX165" s="44"/>
      <c r="PY165" s="44"/>
      <c r="PZ165" s="44"/>
      <c r="QA165" s="44"/>
      <c r="QB165" s="44"/>
      <c r="QC165" s="44"/>
      <c r="QD165" s="44"/>
      <c r="QE165" s="44"/>
      <c r="QF165" s="44"/>
      <c r="QG165" s="44"/>
      <c r="QH165" s="44"/>
      <c r="QI165" s="44"/>
      <c r="QJ165" s="44"/>
      <c r="QK165" s="44"/>
      <c r="QL165" s="44"/>
      <c r="QM165" s="44"/>
      <c r="QN165" s="44"/>
      <c r="QO165" s="44"/>
      <c r="QP165" s="44"/>
      <c r="QQ165" s="44"/>
      <c r="QR165" s="44"/>
      <c r="QS165" s="44"/>
      <c r="QT165" s="44"/>
      <c r="QU165" s="44"/>
      <c r="QV165" s="44"/>
      <c r="QW165" s="44"/>
      <c r="QX165" s="44"/>
      <c r="QY165" s="44"/>
      <c r="QZ165" s="44"/>
      <c r="RA165" s="44"/>
      <c r="RB165" s="44"/>
      <c r="RC165" s="44"/>
      <c r="RD165" s="44"/>
      <c r="RE165" s="44"/>
      <c r="RF165" s="44"/>
      <c r="RG165" s="44"/>
      <c r="RH165" s="44"/>
      <c r="RI165" s="44"/>
      <c r="RJ165" s="44"/>
      <c r="RK165" s="44"/>
      <c r="RL165" s="44"/>
      <c r="RM165" s="44"/>
      <c r="RN165" s="44"/>
      <c r="RO165" s="44"/>
      <c r="RP165" s="44"/>
      <c r="RQ165" s="44"/>
      <c r="RR165" s="44"/>
      <c r="RS165" s="44"/>
      <c r="RT165" s="44"/>
      <c r="RU165" s="44"/>
      <c r="RV165" s="44"/>
      <c r="RW165" s="44"/>
      <c r="RX165" s="44"/>
      <c r="RY165" s="44"/>
      <c r="RZ165" s="44"/>
      <c r="SA165" s="44"/>
      <c r="SB165" s="44"/>
      <c r="SC165" s="44"/>
      <c r="SD165" s="44"/>
      <c r="SE165" s="44"/>
      <c r="SF165" s="44"/>
      <c r="SG165" s="44"/>
      <c r="SH165" s="44"/>
      <c r="SI165" s="44"/>
      <c r="SJ165" s="44"/>
      <c r="SK165" s="44"/>
      <c r="SL165" s="44"/>
      <c r="SM165" s="44"/>
      <c r="SN165" s="44"/>
      <c r="SO165" s="44"/>
      <c r="SP165" s="44"/>
      <c r="SQ165" s="44"/>
      <c r="SR165" s="44"/>
      <c r="SS165" s="44"/>
      <c r="ST165" s="44"/>
      <c r="SU165" s="44"/>
      <c r="SV165" s="44"/>
      <c r="SW165" s="44"/>
      <c r="SX165" s="44"/>
      <c r="SY165" s="44"/>
      <c r="SZ165" s="44"/>
      <c r="TA165" s="44"/>
      <c r="TB165" s="44"/>
      <c r="TC165" s="44"/>
      <c r="TD165" s="44"/>
      <c r="TE165" s="44"/>
      <c r="TF165" s="44"/>
      <c r="TG165" s="44"/>
      <c r="TH165" s="44"/>
      <c r="TI165" s="44"/>
      <c r="TJ165" s="44"/>
      <c r="TK165" s="44"/>
      <c r="TL165" s="44"/>
      <c r="TM165" s="44"/>
      <c r="TN165" s="44"/>
      <c r="TO165" s="44"/>
      <c r="TP165" s="44"/>
      <c r="TQ165" s="44"/>
      <c r="TR165" s="44"/>
      <c r="TS165" s="44"/>
      <c r="TT165" s="44"/>
      <c r="TU165" s="44"/>
      <c r="TV165" s="44"/>
      <c r="TW165" s="44"/>
      <c r="TX165" s="44"/>
      <c r="TY165" s="44"/>
      <c r="TZ165" s="44"/>
      <c r="UA165" s="44"/>
      <c r="UB165" s="44"/>
      <c r="UC165" s="44"/>
      <c r="UD165" s="44"/>
      <c r="UE165" s="44"/>
      <c r="UF165" s="44"/>
      <c r="UG165" s="44"/>
      <c r="UH165" s="44"/>
      <c r="UI165" s="44"/>
      <c r="UJ165" s="44"/>
      <c r="UK165" s="44"/>
      <c r="UL165" s="44"/>
      <c r="UM165" s="44"/>
      <c r="UN165" s="44"/>
      <c r="UO165" s="44"/>
      <c r="UP165" s="44"/>
      <c r="UQ165" s="44"/>
      <c r="UR165" s="44"/>
      <c r="US165" s="44"/>
      <c r="UT165" s="44"/>
      <c r="UU165" s="44"/>
      <c r="UV165" s="44"/>
      <c r="UW165" s="44"/>
      <c r="UX165" s="44"/>
      <c r="UY165" s="44"/>
      <c r="UZ165" s="44"/>
      <c r="VA165" s="44"/>
      <c r="VB165" s="44"/>
      <c r="VC165" s="44"/>
      <c r="VD165" s="44"/>
      <c r="VE165" s="44"/>
      <c r="VF165" s="44"/>
      <c r="VG165" s="44"/>
      <c r="VH165" s="44"/>
      <c r="VI165" s="44"/>
      <c r="VJ165" s="44"/>
      <c r="VK165" s="44"/>
      <c r="VL165" s="44"/>
      <c r="VM165" s="44"/>
      <c r="VN165" s="44"/>
      <c r="VO165" s="44"/>
      <c r="VP165" s="44"/>
      <c r="VQ165" s="44"/>
      <c r="VR165" s="44"/>
      <c r="VS165" s="44"/>
      <c r="VT165" s="44"/>
      <c r="VU165" s="44"/>
      <c r="VV165" s="44"/>
      <c r="VW165" s="44"/>
      <c r="VX165" s="44"/>
      <c r="VY165" s="44"/>
      <c r="VZ165" s="44"/>
      <c r="WA165" s="44"/>
      <c r="WB165" s="44"/>
      <c r="WC165" s="44"/>
      <c r="WD165" s="44"/>
      <c r="WE165" s="44"/>
      <c r="WF165" s="44"/>
      <c r="WG165" s="44"/>
      <c r="WH165" s="44"/>
      <c r="WI165" s="44"/>
      <c r="WJ165" s="44"/>
      <c r="WK165" s="44"/>
      <c r="WL165" s="44"/>
      <c r="WM165" s="44"/>
      <c r="WN165" s="44"/>
      <c r="WO165" s="44"/>
      <c r="WP165" s="44"/>
      <c r="WQ165" s="44"/>
      <c r="WR165" s="44"/>
      <c r="WS165" s="44"/>
      <c r="WT165" s="44"/>
      <c r="WU165" s="44"/>
      <c r="WV165" s="44"/>
      <c r="WW165" s="44"/>
      <c r="WX165" s="44"/>
      <c r="WY165" s="44"/>
      <c r="WZ165" s="44"/>
      <c r="XA165" s="44"/>
      <c r="XB165" s="44"/>
      <c r="XC165" s="44"/>
      <c r="XD165" s="44"/>
      <c r="XE165" s="44"/>
      <c r="XF165" s="44"/>
      <c r="XG165" s="44"/>
      <c r="XH165" s="44"/>
      <c r="XI165" s="44"/>
      <c r="XJ165" s="44"/>
      <c r="XK165" s="44"/>
      <c r="XL165" s="44"/>
      <c r="XM165" s="44"/>
      <c r="XN165" s="44"/>
      <c r="XO165" s="44"/>
      <c r="XP165" s="44"/>
      <c r="XQ165" s="44"/>
      <c r="XR165" s="44"/>
      <c r="XS165" s="44"/>
      <c r="XT165" s="44"/>
      <c r="XU165" s="44"/>
      <c r="XV165" s="44"/>
      <c r="XW165" s="44"/>
      <c r="XX165" s="44"/>
      <c r="XY165" s="44"/>
      <c r="XZ165" s="44"/>
      <c r="YA165" s="44"/>
      <c r="YB165" s="44"/>
      <c r="YC165" s="44"/>
      <c r="YD165" s="44"/>
      <c r="YE165" s="44"/>
      <c r="YF165" s="44"/>
      <c r="YG165" s="44"/>
      <c r="YH165" s="44"/>
      <c r="YI165" s="44"/>
      <c r="YJ165" s="44"/>
      <c r="YK165" s="44"/>
      <c r="YL165" s="44"/>
      <c r="YM165" s="44"/>
      <c r="YN165" s="44"/>
      <c r="YO165" s="44"/>
      <c r="YP165" s="44"/>
      <c r="YQ165" s="44"/>
      <c r="YR165" s="44"/>
      <c r="YS165" s="44"/>
      <c r="YT165" s="44"/>
      <c r="YU165" s="44"/>
      <c r="YV165" s="44"/>
      <c r="YW165" s="44"/>
      <c r="YX165" s="44"/>
      <c r="YY165" s="44"/>
      <c r="YZ165" s="44"/>
      <c r="ZA165" s="44"/>
      <c r="ZB165" s="44"/>
      <c r="ZC165" s="44"/>
      <c r="ZD165" s="44"/>
      <c r="ZE165" s="44"/>
      <c r="ZF165" s="44"/>
      <c r="ZG165" s="44"/>
      <c r="ZH165" s="44"/>
      <c r="ZI165" s="44"/>
      <c r="ZJ165" s="44"/>
      <c r="ZK165" s="44"/>
      <c r="ZL165" s="44"/>
      <c r="ZM165" s="44"/>
      <c r="ZN165" s="44"/>
      <c r="ZO165" s="44"/>
      <c r="ZP165" s="44"/>
      <c r="ZQ165" s="44"/>
      <c r="ZR165" s="44"/>
      <c r="ZS165" s="44"/>
      <c r="ZT165" s="44"/>
      <c r="ZU165" s="44"/>
      <c r="ZV165" s="44"/>
      <c r="ZW165" s="44"/>
      <c r="ZX165" s="44"/>
      <c r="ZY165" s="44"/>
      <c r="ZZ165" s="44"/>
      <c r="AAA165" s="44"/>
      <c r="AAB165" s="44"/>
      <c r="AAC165" s="44"/>
      <c r="AAD165" s="44"/>
      <c r="AAE165" s="44"/>
      <c r="AAF165" s="44"/>
      <c r="AAG165" s="44"/>
      <c r="AAH165" s="44"/>
      <c r="AAI165" s="44"/>
      <c r="AAJ165" s="44"/>
      <c r="AAK165" s="44"/>
      <c r="AAL165" s="44"/>
      <c r="AAM165" s="44"/>
      <c r="AAN165" s="44"/>
      <c r="AAO165" s="44"/>
      <c r="AAP165" s="44"/>
      <c r="AAQ165" s="44"/>
      <c r="AAR165" s="44"/>
      <c r="AAS165" s="44"/>
      <c r="AAT165" s="44"/>
      <c r="AAU165" s="44"/>
      <c r="AAV165" s="44"/>
      <c r="AAW165" s="44"/>
      <c r="AAX165" s="44"/>
      <c r="AAY165" s="44"/>
      <c r="AAZ165" s="44"/>
      <c r="ABA165" s="44"/>
      <c r="ABB165" s="44"/>
    </row>
    <row r="166" spans="1:730" ht="19.5" customHeight="1" x14ac:dyDescent="0.2">
      <c r="A166" s="194" t="s">
        <v>143</v>
      </c>
      <c r="B166" s="194"/>
      <c r="C166" s="194"/>
      <c r="D166" s="194"/>
      <c r="E166" s="194"/>
      <c r="F166" s="194"/>
      <c r="G166" s="194"/>
      <c r="H166" s="194"/>
      <c r="I166" s="194"/>
      <c r="J166" s="194"/>
      <c r="K166" s="194"/>
      <c r="L166" s="194"/>
      <c r="M166" s="194"/>
      <c r="N166" s="194"/>
      <c r="S166" s="1"/>
      <c r="T166" s="1"/>
      <c r="U166" s="1"/>
      <c r="V166" s="1"/>
      <c r="W166" s="1"/>
      <c r="X166" s="1"/>
      <c r="Y166" s="1"/>
      <c r="Z166" s="1"/>
      <c r="AA166" s="1"/>
    </row>
    <row r="167" spans="1:730" ht="17.25" customHeight="1" x14ac:dyDescent="0.2">
      <c r="A167" s="187" t="s">
        <v>25</v>
      </c>
      <c r="B167" s="187"/>
      <c r="C167" s="187"/>
      <c r="D167" s="187"/>
      <c r="E167" s="187"/>
      <c r="F167" s="187"/>
      <c r="G167" s="187"/>
      <c r="H167" s="187"/>
      <c r="I167" s="187"/>
      <c r="J167" s="187"/>
      <c r="K167" s="187"/>
      <c r="L167" s="187"/>
      <c r="M167" s="187"/>
      <c r="N167" s="187"/>
      <c r="S167" s="1"/>
      <c r="T167" s="1"/>
      <c r="U167" s="1"/>
      <c r="V167" s="1"/>
      <c r="W167" s="1"/>
      <c r="X167" s="1"/>
      <c r="Y167" s="1"/>
      <c r="Z167" s="1"/>
      <c r="AA167" s="1"/>
    </row>
    <row r="168" spans="1:730" ht="82.5" customHeight="1" x14ac:dyDescent="0.2">
      <c r="A168" s="187" t="s">
        <v>110</v>
      </c>
      <c r="B168" s="187"/>
      <c r="C168" s="187"/>
      <c r="D168" s="187"/>
      <c r="E168" s="187"/>
      <c r="F168" s="187"/>
      <c r="G168" s="187"/>
      <c r="H168" s="187"/>
      <c r="I168" s="187"/>
      <c r="J168" s="187"/>
      <c r="K168" s="187"/>
      <c r="L168" s="187"/>
      <c r="M168" s="187"/>
      <c r="N168" s="187"/>
      <c r="S168" s="1"/>
      <c r="T168" s="1"/>
      <c r="U168" s="1"/>
      <c r="V168" s="1"/>
      <c r="W168" s="1"/>
      <c r="X168" s="1"/>
      <c r="Y168" s="1"/>
      <c r="Z168" s="1"/>
      <c r="AA168" s="1"/>
    </row>
    <row r="169" spans="1:730" x14ac:dyDescent="0.2">
      <c r="A169" s="187" t="s">
        <v>21</v>
      </c>
      <c r="B169" s="187"/>
      <c r="C169" s="187"/>
      <c r="D169" s="187"/>
      <c r="E169" s="187"/>
      <c r="F169" s="187"/>
      <c r="G169" s="187"/>
      <c r="H169" s="187"/>
      <c r="I169" s="187"/>
      <c r="J169" s="187"/>
      <c r="K169" s="187"/>
      <c r="L169" s="187"/>
      <c r="M169" s="187"/>
      <c r="N169" s="187"/>
      <c r="S169" s="1"/>
      <c r="T169" s="1"/>
      <c r="U169" s="1"/>
      <c r="V169" s="1"/>
      <c r="W169" s="1"/>
      <c r="X169" s="1"/>
      <c r="Y169" s="1"/>
      <c r="Z169" s="1"/>
      <c r="AA169" s="1"/>
    </row>
    <row r="170" spans="1:730" ht="78" customHeight="1" x14ac:dyDescent="0.2">
      <c r="A170" s="169" t="s">
        <v>156</v>
      </c>
      <c r="B170" s="169" t="s">
        <v>22</v>
      </c>
      <c r="C170" s="10">
        <v>200</v>
      </c>
      <c r="D170" s="10"/>
      <c r="E170" s="10">
        <v>200</v>
      </c>
      <c r="F170" s="10"/>
      <c r="G170" s="19">
        <v>152</v>
      </c>
      <c r="H170" s="10"/>
      <c r="I170" s="20"/>
      <c r="J170" s="20"/>
      <c r="K170" s="10"/>
      <c r="L170" s="10"/>
      <c r="M170" s="10"/>
      <c r="N170" s="10"/>
      <c r="S170" s="1"/>
      <c r="T170" s="1"/>
      <c r="U170" s="1"/>
      <c r="V170" s="1"/>
      <c r="W170" s="1"/>
      <c r="X170" s="1"/>
      <c r="Y170" s="1"/>
      <c r="Z170" s="1"/>
      <c r="AA170" s="1"/>
    </row>
    <row r="171" spans="1:730" x14ac:dyDescent="0.2">
      <c r="A171" s="96" t="s">
        <v>167</v>
      </c>
      <c r="B171" s="169"/>
      <c r="C171" s="10">
        <f>C170</f>
        <v>200</v>
      </c>
      <c r="D171" s="10">
        <f t="shared" ref="D171:H172" si="19">D170</f>
        <v>0</v>
      </c>
      <c r="E171" s="10">
        <f t="shared" si="19"/>
        <v>200</v>
      </c>
      <c r="F171" s="10">
        <f t="shared" si="19"/>
        <v>0</v>
      </c>
      <c r="G171" s="10">
        <f t="shared" si="19"/>
        <v>152</v>
      </c>
      <c r="H171" s="10">
        <f t="shared" si="19"/>
        <v>0</v>
      </c>
      <c r="I171" s="20"/>
      <c r="J171" s="20"/>
      <c r="K171" s="10"/>
      <c r="L171" s="10"/>
      <c r="M171" s="10"/>
      <c r="N171" s="10"/>
      <c r="S171" s="1"/>
      <c r="T171" s="1"/>
      <c r="U171" s="1"/>
      <c r="V171" s="1"/>
      <c r="W171" s="1"/>
      <c r="X171" s="1"/>
      <c r="Y171" s="1"/>
      <c r="Z171" s="1"/>
      <c r="AA171" s="1"/>
    </row>
    <row r="172" spans="1:730" x14ac:dyDescent="0.2">
      <c r="A172" s="23" t="s">
        <v>20</v>
      </c>
      <c r="B172" s="32"/>
      <c r="C172" s="12">
        <f>C171</f>
        <v>200</v>
      </c>
      <c r="D172" s="12">
        <f t="shared" si="19"/>
        <v>0</v>
      </c>
      <c r="E172" s="12">
        <f t="shared" si="19"/>
        <v>200</v>
      </c>
      <c r="F172" s="12">
        <f t="shared" si="19"/>
        <v>0</v>
      </c>
      <c r="G172" s="82">
        <f t="shared" si="19"/>
        <v>152</v>
      </c>
      <c r="H172" s="12">
        <f t="shared" si="19"/>
        <v>0</v>
      </c>
      <c r="I172" s="12"/>
      <c r="J172" s="12"/>
      <c r="K172" s="12">
        <f>K170</f>
        <v>0</v>
      </c>
      <c r="L172" s="12">
        <f>L170</f>
        <v>0</v>
      </c>
      <c r="M172" s="12">
        <f>M170</f>
        <v>0</v>
      </c>
      <c r="N172" s="12">
        <f>N170</f>
        <v>0</v>
      </c>
      <c r="S172" s="1"/>
      <c r="T172" s="1"/>
      <c r="U172" s="1"/>
      <c r="V172" s="1"/>
      <c r="W172" s="1"/>
      <c r="X172" s="1"/>
      <c r="Y172" s="1"/>
      <c r="Z172" s="1"/>
      <c r="AA172" s="1"/>
    </row>
    <row r="173" spans="1:730" x14ac:dyDescent="0.2">
      <c r="A173" s="6"/>
      <c r="B173" s="6"/>
      <c r="C173" s="6"/>
      <c r="D173" s="6"/>
      <c r="E173" s="6"/>
      <c r="F173" s="6"/>
      <c r="G173" s="30"/>
      <c r="H173" s="6"/>
      <c r="I173" s="6"/>
      <c r="J173" s="6"/>
      <c r="K173" s="6"/>
      <c r="L173" s="6"/>
      <c r="M173" s="6"/>
      <c r="N173" s="6"/>
      <c r="S173" s="1"/>
      <c r="T173" s="1"/>
      <c r="U173" s="1"/>
      <c r="V173" s="1"/>
      <c r="W173" s="1"/>
      <c r="X173" s="1"/>
      <c r="Y173" s="1"/>
      <c r="Z173" s="1"/>
      <c r="AA173" s="1"/>
    </row>
    <row r="174" spans="1:730" ht="15.75" x14ac:dyDescent="0.2">
      <c r="A174" s="194" t="s">
        <v>144</v>
      </c>
      <c r="B174" s="194"/>
      <c r="C174" s="194"/>
      <c r="D174" s="194"/>
      <c r="E174" s="194"/>
      <c r="F174" s="194"/>
      <c r="G174" s="194"/>
      <c r="H174" s="194"/>
      <c r="I174" s="194"/>
      <c r="J174" s="194"/>
      <c r="K174" s="194"/>
      <c r="L174" s="194"/>
      <c r="M174" s="194"/>
      <c r="N174" s="194"/>
      <c r="S174" s="1"/>
      <c r="T174" s="1"/>
      <c r="U174" s="1"/>
      <c r="V174" s="1"/>
      <c r="W174" s="1"/>
      <c r="X174" s="1"/>
      <c r="Y174" s="1"/>
      <c r="Z174" s="1"/>
      <c r="AA174" s="1"/>
    </row>
    <row r="175" spans="1:730" ht="57" customHeight="1" x14ac:dyDescent="0.2">
      <c r="A175" s="187" t="s">
        <v>29</v>
      </c>
      <c r="B175" s="187"/>
      <c r="C175" s="187"/>
      <c r="D175" s="187"/>
      <c r="E175" s="187"/>
      <c r="F175" s="187"/>
      <c r="G175" s="187"/>
      <c r="H175" s="187"/>
      <c r="I175" s="187"/>
      <c r="J175" s="187"/>
      <c r="K175" s="187"/>
      <c r="L175" s="187"/>
      <c r="M175" s="187"/>
      <c r="N175" s="187"/>
      <c r="S175" s="1"/>
      <c r="T175" s="1"/>
      <c r="U175" s="1"/>
      <c r="V175" s="1"/>
      <c r="W175" s="1"/>
      <c r="X175" s="1"/>
      <c r="Y175" s="1"/>
      <c r="Z175" s="1"/>
      <c r="AA175" s="1"/>
    </row>
    <row r="176" spans="1:730" ht="55.5" customHeight="1" x14ac:dyDescent="0.2">
      <c r="A176" s="187" t="s">
        <v>30</v>
      </c>
      <c r="B176" s="187"/>
      <c r="C176" s="187"/>
      <c r="D176" s="187"/>
      <c r="E176" s="187"/>
      <c r="F176" s="187"/>
      <c r="G176" s="187"/>
      <c r="H176" s="187"/>
      <c r="I176" s="187"/>
      <c r="J176" s="187"/>
      <c r="K176" s="187"/>
      <c r="L176" s="187"/>
      <c r="M176" s="187"/>
      <c r="N176" s="187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38.25" x14ac:dyDescent="0.2">
      <c r="A177" s="125" t="s">
        <v>149</v>
      </c>
      <c r="B177" s="172" t="s">
        <v>65</v>
      </c>
      <c r="C177" s="41">
        <v>100</v>
      </c>
      <c r="D177" s="41"/>
      <c r="E177" s="41">
        <v>100</v>
      </c>
      <c r="F177" s="41"/>
      <c r="G177" s="67">
        <v>38.869999999999997</v>
      </c>
      <c r="H177" s="41"/>
      <c r="I177" s="41"/>
      <c r="J177" s="41"/>
      <c r="K177" s="10"/>
      <c r="L177" s="10"/>
      <c r="M177" s="10"/>
      <c r="N177" s="10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x14ac:dyDescent="0.2">
      <c r="A178" s="96" t="s">
        <v>167</v>
      </c>
      <c r="B178" s="96"/>
      <c r="C178" s="120">
        <f>C177</f>
        <v>100</v>
      </c>
      <c r="D178" s="120">
        <f t="shared" ref="D178:N179" si="20">D177</f>
        <v>0</v>
      </c>
      <c r="E178" s="120">
        <f t="shared" si="20"/>
        <v>100</v>
      </c>
      <c r="F178" s="120">
        <f t="shared" si="20"/>
        <v>0</v>
      </c>
      <c r="G178" s="120">
        <f t="shared" si="20"/>
        <v>38.869999999999997</v>
      </c>
      <c r="H178" s="120">
        <f t="shared" si="20"/>
        <v>0</v>
      </c>
      <c r="I178" s="120"/>
      <c r="J178" s="120"/>
      <c r="K178" s="111"/>
      <c r="L178" s="111"/>
      <c r="M178" s="111"/>
      <c r="N178" s="11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x14ac:dyDescent="0.2">
      <c r="A179" s="23" t="s">
        <v>20</v>
      </c>
      <c r="B179" s="121"/>
      <c r="C179" s="122">
        <f>C178</f>
        <v>100</v>
      </c>
      <c r="D179" s="122">
        <f t="shared" si="20"/>
        <v>0</v>
      </c>
      <c r="E179" s="122">
        <f t="shared" si="20"/>
        <v>100</v>
      </c>
      <c r="F179" s="122">
        <f t="shared" si="20"/>
        <v>0</v>
      </c>
      <c r="G179" s="123">
        <f t="shared" si="20"/>
        <v>38.869999999999997</v>
      </c>
      <c r="H179" s="122">
        <f t="shared" si="20"/>
        <v>0</v>
      </c>
      <c r="I179" s="122"/>
      <c r="J179" s="122">
        <f t="shared" si="20"/>
        <v>0</v>
      </c>
      <c r="K179" s="122">
        <f t="shared" si="20"/>
        <v>0</v>
      </c>
      <c r="L179" s="122">
        <f t="shared" si="20"/>
        <v>0</v>
      </c>
      <c r="M179" s="122">
        <f t="shared" si="20"/>
        <v>0</v>
      </c>
      <c r="N179" s="122">
        <f t="shared" si="20"/>
        <v>0</v>
      </c>
      <c r="S179" s="1"/>
      <c r="T179" s="1"/>
      <c r="U179" s="1"/>
      <c r="V179" s="1"/>
      <c r="W179" s="1"/>
      <c r="X179" s="1"/>
      <c r="Y179" s="1"/>
      <c r="Z179" s="1"/>
      <c r="AA179" s="1"/>
    </row>
    <row r="180" spans="1:27" x14ac:dyDescent="0.2">
      <c r="A180" s="6"/>
      <c r="B180" s="6"/>
      <c r="C180" s="6"/>
      <c r="D180" s="6"/>
      <c r="E180" s="6"/>
      <c r="F180" s="6"/>
      <c r="G180" s="30"/>
      <c r="H180" s="6"/>
      <c r="I180" s="6"/>
      <c r="J180" s="6"/>
      <c r="K180" s="6"/>
      <c r="L180" s="6"/>
      <c r="M180" s="6"/>
      <c r="N180" s="6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x14ac:dyDescent="0.2">
      <c r="A181" s="194" t="s">
        <v>145</v>
      </c>
      <c r="B181" s="194"/>
      <c r="C181" s="194"/>
      <c r="D181" s="194"/>
      <c r="E181" s="194"/>
      <c r="F181" s="194"/>
      <c r="G181" s="194"/>
      <c r="H181" s="194"/>
      <c r="I181" s="194"/>
      <c r="J181" s="194"/>
      <c r="K181" s="194"/>
      <c r="L181" s="194"/>
      <c r="M181" s="194"/>
      <c r="N181" s="194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31.5" customHeight="1" x14ac:dyDescent="0.2">
      <c r="A182" s="187" t="s">
        <v>27</v>
      </c>
      <c r="B182" s="187"/>
      <c r="C182" s="187"/>
      <c r="D182" s="187"/>
      <c r="E182" s="187"/>
      <c r="F182" s="187"/>
      <c r="G182" s="187"/>
      <c r="H182" s="187"/>
      <c r="I182" s="187"/>
      <c r="J182" s="187"/>
      <c r="K182" s="187"/>
      <c r="L182" s="187"/>
      <c r="M182" s="187"/>
      <c r="N182" s="187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53.25" customHeight="1" x14ac:dyDescent="0.2">
      <c r="A183" s="187" t="s">
        <v>28</v>
      </c>
      <c r="B183" s="187"/>
      <c r="C183" s="187"/>
      <c r="D183" s="187"/>
      <c r="E183" s="187"/>
      <c r="F183" s="187"/>
      <c r="G183" s="187"/>
      <c r="H183" s="187"/>
      <c r="I183" s="187"/>
      <c r="J183" s="187"/>
      <c r="K183" s="187"/>
      <c r="L183" s="187"/>
      <c r="M183" s="187"/>
      <c r="N183" s="187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51" x14ac:dyDescent="0.2">
      <c r="A184" s="91" t="s">
        <v>155</v>
      </c>
      <c r="B184" s="172" t="s">
        <v>22</v>
      </c>
      <c r="C184" s="5">
        <v>50</v>
      </c>
      <c r="D184" s="5"/>
      <c r="E184" s="5">
        <v>50</v>
      </c>
      <c r="F184" s="5"/>
      <c r="G184" s="67">
        <v>50</v>
      </c>
      <c r="H184" s="5"/>
      <c r="I184" s="5"/>
      <c r="J184" s="5"/>
      <c r="K184" s="10"/>
      <c r="L184" s="10"/>
      <c r="M184" s="10"/>
      <c r="N184" s="10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x14ac:dyDescent="0.2">
      <c r="A185" s="96" t="s">
        <v>167</v>
      </c>
      <c r="B185" s="169"/>
      <c r="C185" s="5">
        <f>C184</f>
        <v>50</v>
      </c>
      <c r="D185" s="5">
        <f t="shared" ref="D185:H186" si="21">D184</f>
        <v>0</v>
      </c>
      <c r="E185" s="5">
        <f t="shared" si="21"/>
        <v>50</v>
      </c>
      <c r="F185" s="5">
        <f t="shared" si="21"/>
        <v>0</v>
      </c>
      <c r="G185" s="5">
        <f t="shared" si="21"/>
        <v>50</v>
      </c>
      <c r="H185" s="5">
        <f t="shared" si="21"/>
        <v>0</v>
      </c>
      <c r="I185" s="5"/>
      <c r="J185" s="5"/>
      <c r="K185" s="10"/>
      <c r="L185" s="10"/>
      <c r="M185" s="10"/>
      <c r="N185" s="10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x14ac:dyDescent="0.2">
      <c r="A186" s="23" t="s">
        <v>20</v>
      </c>
      <c r="B186" s="50"/>
      <c r="C186" s="50">
        <f>C185</f>
        <v>50</v>
      </c>
      <c r="D186" s="50">
        <f t="shared" si="21"/>
        <v>0</v>
      </c>
      <c r="E186" s="50">
        <f t="shared" si="21"/>
        <v>50</v>
      </c>
      <c r="F186" s="50">
        <f t="shared" si="21"/>
        <v>0</v>
      </c>
      <c r="G186" s="83">
        <f t="shared" si="21"/>
        <v>50</v>
      </c>
      <c r="H186" s="50">
        <f t="shared" si="21"/>
        <v>0</v>
      </c>
      <c r="I186" s="50"/>
      <c r="J186" s="50">
        <f>J184</f>
        <v>0</v>
      </c>
      <c r="K186" s="50">
        <f>K184</f>
        <v>0</v>
      </c>
      <c r="L186" s="50">
        <f>L184</f>
        <v>0</v>
      </c>
      <c r="M186" s="50">
        <f>M184</f>
        <v>0</v>
      </c>
      <c r="N186" s="50">
        <f>N184</f>
        <v>0</v>
      </c>
      <c r="S186" s="1"/>
      <c r="T186" s="1"/>
      <c r="U186" s="1"/>
      <c r="V186" s="1"/>
      <c r="W186" s="1"/>
      <c r="X186" s="1"/>
      <c r="Y186" s="1"/>
      <c r="Z186" s="1"/>
      <c r="AA186" s="1"/>
    </row>
    <row r="187" spans="1:27" x14ac:dyDescent="0.2">
      <c r="A187" s="26"/>
      <c r="B187" s="5"/>
      <c r="C187" s="5"/>
      <c r="D187" s="5"/>
      <c r="E187" s="5"/>
      <c r="F187" s="5"/>
      <c r="G187" s="67"/>
      <c r="H187" s="5"/>
      <c r="I187" s="5"/>
      <c r="J187" s="5"/>
      <c r="K187" s="10"/>
      <c r="L187" s="10"/>
      <c r="M187" s="10"/>
      <c r="N187" s="10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9.5" customHeight="1" x14ac:dyDescent="0.2">
      <c r="A188" s="194" t="s">
        <v>146</v>
      </c>
      <c r="B188" s="213"/>
      <c r="C188" s="213"/>
      <c r="D188" s="213"/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Z188" s="1"/>
      <c r="AA188" s="1"/>
    </row>
    <row r="189" spans="1:27" ht="16.5" customHeight="1" x14ac:dyDescent="0.25">
      <c r="A189" s="189" t="s">
        <v>83</v>
      </c>
      <c r="B189" s="190"/>
      <c r="C189" s="190"/>
      <c r="D189" s="190"/>
      <c r="E189" s="190"/>
      <c r="F189" s="190"/>
      <c r="G189" s="190"/>
      <c r="H189" s="190"/>
      <c r="I189" s="190"/>
      <c r="J189" s="190"/>
      <c r="K189" s="190"/>
      <c r="L189" s="190"/>
      <c r="M189" s="190"/>
      <c r="N189" s="222"/>
      <c r="Z189" s="1"/>
      <c r="AA189" s="1"/>
    </row>
    <row r="190" spans="1:27" ht="30.75" customHeight="1" x14ac:dyDescent="0.2">
      <c r="A190" s="187" t="s">
        <v>84</v>
      </c>
      <c r="B190" s="187"/>
      <c r="C190" s="187"/>
      <c r="D190" s="187"/>
      <c r="E190" s="187"/>
      <c r="F190" s="187"/>
      <c r="G190" s="187"/>
      <c r="H190" s="187"/>
      <c r="I190" s="187"/>
      <c r="J190" s="187"/>
      <c r="K190" s="187"/>
      <c r="L190" s="187"/>
      <c r="M190" s="187"/>
      <c r="N190" s="187"/>
      <c r="Z190" s="1"/>
      <c r="AA190" s="1"/>
    </row>
    <row r="191" spans="1:27" x14ac:dyDescent="0.2">
      <c r="A191" s="187" t="s">
        <v>21</v>
      </c>
      <c r="B191" s="187"/>
      <c r="C191" s="187"/>
      <c r="D191" s="187"/>
      <c r="E191" s="187"/>
      <c r="F191" s="187"/>
      <c r="G191" s="187"/>
      <c r="H191" s="187"/>
      <c r="I191" s="187"/>
      <c r="J191" s="187"/>
      <c r="K191" s="187"/>
      <c r="L191" s="187"/>
      <c r="M191" s="187"/>
      <c r="N191" s="187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44" customHeight="1" x14ac:dyDescent="0.2">
      <c r="A192" s="138" t="s">
        <v>183</v>
      </c>
      <c r="B192" s="169" t="s">
        <v>22</v>
      </c>
      <c r="C192" s="10">
        <v>200</v>
      </c>
      <c r="D192" s="10"/>
      <c r="E192" s="10">
        <v>291.60000000000002</v>
      </c>
      <c r="F192" s="10"/>
      <c r="G192" s="19">
        <v>250.17</v>
      </c>
      <c r="H192" s="10"/>
      <c r="I192" s="20"/>
      <c r="J192" s="20"/>
      <c r="K192" s="10"/>
      <c r="L192" s="10"/>
      <c r="M192" s="10"/>
      <c r="N192" s="10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x14ac:dyDescent="0.2">
      <c r="A193" s="13" t="s">
        <v>167</v>
      </c>
      <c r="B193" s="14"/>
      <c r="C193" s="17">
        <f t="shared" ref="C193:H193" si="22">C192</f>
        <v>200</v>
      </c>
      <c r="D193" s="17">
        <f t="shared" si="22"/>
        <v>0</v>
      </c>
      <c r="E193" s="17">
        <f t="shared" si="22"/>
        <v>291.60000000000002</v>
      </c>
      <c r="F193" s="17">
        <f t="shared" si="22"/>
        <v>0</v>
      </c>
      <c r="G193" s="17">
        <f t="shared" si="22"/>
        <v>250.17</v>
      </c>
      <c r="H193" s="17">
        <f t="shared" si="22"/>
        <v>0</v>
      </c>
      <c r="I193" s="17"/>
      <c r="J193" s="17"/>
      <c r="K193" s="17"/>
      <c r="L193" s="17"/>
      <c r="M193" s="17"/>
      <c r="N193" s="17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x14ac:dyDescent="0.2">
      <c r="A194" s="13" t="s">
        <v>18</v>
      </c>
      <c r="B194" s="14"/>
      <c r="C194" s="17"/>
      <c r="D194" s="17"/>
      <c r="E194" s="17"/>
      <c r="F194" s="17"/>
      <c r="G194" s="21"/>
      <c r="H194" s="17"/>
      <c r="I194" s="22"/>
      <c r="J194" s="22"/>
      <c r="K194" s="17"/>
      <c r="L194" s="17"/>
      <c r="M194" s="17"/>
      <c r="N194" s="17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x14ac:dyDescent="0.2">
      <c r="A195" s="13" t="s">
        <v>24</v>
      </c>
      <c r="B195" s="14"/>
      <c r="C195" s="17"/>
      <c r="D195" s="17"/>
      <c r="E195" s="17"/>
      <c r="F195" s="17"/>
      <c r="G195" s="21"/>
      <c r="H195" s="17"/>
      <c r="I195" s="22"/>
      <c r="J195" s="22"/>
      <c r="K195" s="17"/>
      <c r="L195" s="17"/>
      <c r="M195" s="17"/>
      <c r="N195" s="17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x14ac:dyDescent="0.2">
      <c r="A196" s="13" t="s">
        <v>61</v>
      </c>
      <c r="B196" s="14"/>
      <c r="C196" s="17"/>
      <c r="D196" s="17"/>
      <c r="E196" s="17"/>
      <c r="F196" s="17"/>
      <c r="G196" s="21"/>
      <c r="H196" s="17"/>
      <c r="I196" s="22"/>
      <c r="J196" s="22"/>
      <c r="K196" s="17"/>
      <c r="L196" s="17"/>
      <c r="M196" s="17"/>
      <c r="N196" s="17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x14ac:dyDescent="0.2">
      <c r="A197" s="23" t="s">
        <v>23</v>
      </c>
      <c r="B197" s="23"/>
      <c r="C197" s="24">
        <f>C193+C194+C195+C196</f>
        <v>200</v>
      </c>
      <c r="D197" s="24">
        <f t="shared" ref="D197:N197" si="23">D193+D194+D195+D196</f>
        <v>0</v>
      </c>
      <c r="E197" s="24">
        <f t="shared" si="23"/>
        <v>291.60000000000002</v>
      </c>
      <c r="F197" s="24">
        <f t="shared" si="23"/>
        <v>0</v>
      </c>
      <c r="G197" s="25">
        <f t="shared" si="23"/>
        <v>250.17</v>
      </c>
      <c r="H197" s="24">
        <f t="shared" si="23"/>
        <v>0</v>
      </c>
      <c r="I197" s="24"/>
      <c r="J197" s="24"/>
      <c r="K197" s="24">
        <f t="shared" si="23"/>
        <v>0</v>
      </c>
      <c r="L197" s="24">
        <f t="shared" si="23"/>
        <v>0</v>
      </c>
      <c r="M197" s="24">
        <f t="shared" si="23"/>
        <v>0</v>
      </c>
      <c r="N197" s="24">
        <f t="shared" si="23"/>
        <v>0</v>
      </c>
      <c r="S197" s="1"/>
      <c r="T197" s="1"/>
      <c r="U197" s="1"/>
      <c r="V197" s="1"/>
      <c r="W197" s="1"/>
      <c r="X197" s="1"/>
      <c r="Y197" s="1"/>
      <c r="Z197" s="1"/>
      <c r="AA197" s="1"/>
    </row>
    <row r="198" spans="1:27" x14ac:dyDescent="0.2">
      <c r="A198" s="6"/>
      <c r="B198" s="6"/>
      <c r="C198" s="6"/>
      <c r="D198" s="6"/>
      <c r="E198" s="6"/>
      <c r="F198" s="6"/>
      <c r="G198" s="30"/>
      <c r="H198" s="6"/>
      <c r="I198" s="6"/>
      <c r="J198" s="6"/>
      <c r="K198" s="6"/>
      <c r="L198" s="6"/>
      <c r="M198" s="6"/>
      <c r="N198" s="6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x14ac:dyDescent="0.2">
      <c r="A199" s="194" t="s">
        <v>147</v>
      </c>
      <c r="B199" s="194"/>
      <c r="C199" s="194"/>
      <c r="D199" s="194"/>
      <c r="E199" s="194"/>
      <c r="F199" s="194"/>
      <c r="G199" s="194"/>
      <c r="H199" s="194"/>
      <c r="I199" s="194"/>
      <c r="J199" s="194"/>
      <c r="K199" s="194"/>
      <c r="L199" s="194"/>
      <c r="M199" s="194"/>
      <c r="N199" s="194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30" customHeight="1" x14ac:dyDescent="0.2">
      <c r="A200" s="187" t="s">
        <v>26</v>
      </c>
      <c r="B200" s="187"/>
      <c r="C200" s="187"/>
      <c r="D200" s="187"/>
      <c r="E200" s="187"/>
      <c r="F200" s="187"/>
      <c r="G200" s="187"/>
      <c r="H200" s="187"/>
      <c r="I200" s="187"/>
      <c r="J200" s="187"/>
      <c r="K200" s="187"/>
      <c r="L200" s="187"/>
      <c r="M200" s="187"/>
      <c r="N200" s="187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68.25" customHeight="1" x14ac:dyDescent="0.2">
      <c r="A201" s="187" t="s">
        <v>85</v>
      </c>
      <c r="B201" s="187"/>
      <c r="C201" s="187"/>
      <c r="D201" s="187"/>
      <c r="E201" s="187"/>
      <c r="F201" s="187"/>
      <c r="G201" s="187"/>
      <c r="H201" s="187"/>
      <c r="I201" s="187"/>
      <c r="J201" s="187"/>
      <c r="K201" s="187"/>
      <c r="L201" s="187"/>
      <c r="M201" s="187"/>
      <c r="N201" s="187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x14ac:dyDescent="0.2">
      <c r="A202" s="187" t="s">
        <v>21</v>
      </c>
      <c r="B202" s="187"/>
      <c r="C202" s="187"/>
      <c r="D202" s="187"/>
      <c r="E202" s="187"/>
      <c r="F202" s="187"/>
      <c r="G202" s="187"/>
      <c r="H202" s="187"/>
      <c r="I202" s="187"/>
      <c r="J202" s="187"/>
      <c r="K202" s="187"/>
      <c r="L202" s="187"/>
      <c r="M202" s="187"/>
      <c r="N202" s="187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52.5" customHeight="1" x14ac:dyDescent="0.2">
      <c r="A203" s="139" t="s">
        <v>155</v>
      </c>
      <c r="B203" s="169" t="s">
        <v>22</v>
      </c>
      <c r="C203" s="7">
        <v>100</v>
      </c>
      <c r="D203" s="7"/>
      <c r="E203" s="7">
        <v>100</v>
      </c>
      <c r="F203" s="7"/>
      <c r="G203" s="8">
        <v>67</v>
      </c>
      <c r="H203" s="7"/>
      <c r="I203" s="20"/>
      <c r="J203" s="20"/>
      <c r="K203" s="10"/>
      <c r="L203" s="10"/>
      <c r="M203" s="10"/>
      <c r="N203" s="10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32.25" customHeight="1" x14ac:dyDescent="0.2">
      <c r="A204" s="139" t="s">
        <v>111</v>
      </c>
      <c r="B204" s="169" t="s">
        <v>64</v>
      </c>
      <c r="C204" s="7">
        <v>16682.599999999999</v>
      </c>
      <c r="D204" s="7">
        <v>434</v>
      </c>
      <c r="E204" s="7">
        <v>16682.599999999999</v>
      </c>
      <c r="F204" s="7"/>
      <c r="G204" s="8">
        <v>12328.8</v>
      </c>
      <c r="H204" s="7">
        <v>379.7</v>
      </c>
      <c r="I204" s="20" t="s">
        <v>114</v>
      </c>
      <c r="J204" s="20" t="s">
        <v>115</v>
      </c>
      <c r="K204" s="72"/>
      <c r="L204" s="72">
        <v>697</v>
      </c>
      <c r="M204" s="72"/>
      <c r="N204" s="72">
        <v>389</v>
      </c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30.75" customHeight="1" x14ac:dyDescent="0.2">
      <c r="A205" s="139" t="s">
        <v>112</v>
      </c>
      <c r="B205" s="169" t="s">
        <v>64</v>
      </c>
      <c r="C205" s="7">
        <v>1689.9</v>
      </c>
      <c r="D205" s="7">
        <v>12</v>
      </c>
      <c r="E205" s="7">
        <v>1744.9</v>
      </c>
      <c r="F205" s="7"/>
      <c r="G205" s="8">
        <v>326.60000000000002</v>
      </c>
      <c r="H205" s="7">
        <v>20</v>
      </c>
      <c r="I205" s="20" t="s">
        <v>116</v>
      </c>
      <c r="J205" s="20" t="s">
        <v>108</v>
      </c>
      <c r="K205" s="162"/>
      <c r="L205" s="133">
        <v>5900</v>
      </c>
      <c r="M205" s="132"/>
      <c r="N205" s="132">
        <v>4750</v>
      </c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33" customHeight="1" x14ac:dyDescent="0.2">
      <c r="A206" s="169" t="s">
        <v>113</v>
      </c>
      <c r="B206" s="169" t="s">
        <v>64</v>
      </c>
      <c r="C206" s="7"/>
      <c r="D206" s="7"/>
      <c r="E206" s="7"/>
      <c r="F206" s="7"/>
      <c r="G206" s="8"/>
      <c r="H206" s="7"/>
      <c r="I206" s="20" t="s">
        <v>117</v>
      </c>
      <c r="J206" s="20" t="s">
        <v>115</v>
      </c>
      <c r="K206" s="72"/>
      <c r="L206" s="133">
        <v>5000</v>
      </c>
      <c r="M206" s="72"/>
      <c r="N206" s="72">
        <v>1147</v>
      </c>
      <c r="S206" s="1"/>
      <c r="T206" s="1"/>
      <c r="U206" s="1"/>
      <c r="V206" s="1"/>
      <c r="W206" s="1"/>
      <c r="X206" s="1"/>
      <c r="Y206" s="1"/>
      <c r="Z206" s="1"/>
      <c r="AA206" s="1"/>
    </row>
    <row r="207" spans="1:27" x14ac:dyDescent="0.2">
      <c r="A207" s="13" t="s">
        <v>167</v>
      </c>
      <c r="B207" s="14"/>
      <c r="C207" s="73">
        <f t="shared" ref="C207:H207" si="24">C203+C204+C205+C206</f>
        <v>18472.5</v>
      </c>
      <c r="D207" s="73">
        <f t="shared" si="24"/>
        <v>446</v>
      </c>
      <c r="E207" s="73">
        <f t="shared" si="24"/>
        <v>18527.5</v>
      </c>
      <c r="F207" s="73">
        <f t="shared" si="24"/>
        <v>0</v>
      </c>
      <c r="G207" s="73">
        <f t="shared" si="24"/>
        <v>12722.4</v>
      </c>
      <c r="H207" s="73">
        <f t="shared" si="24"/>
        <v>399.7</v>
      </c>
      <c r="I207" s="73"/>
      <c r="J207" s="73"/>
      <c r="K207" s="155"/>
      <c r="L207" s="156"/>
      <c r="M207" s="155"/>
      <c r="N207" s="155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x14ac:dyDescent="0.2">
      <c r="A208" s="23" t="s">
        <v>20</v>
      </c>
      <c r="B208" s="32"/>
      <c r="C208" s="18">
        <f t="shared" ref="C208:H208" si="25">C207</f>
        <v>18472.5</v>
      </c>
      <c r="D208" s="18">
        <f t="shared" si="25"/>
        <v>446</v>
      </c>
      <c r="E208" s="18">
        <f t="shared" si="25"/>
        <v>18527.5</v>
      </c>
      <c r="F208" s="18">
        <f t="shared" si="25"/>
        <v>0</v>
      </c>
      <c r="G208" s="18">
        <f t="shared" si="25"/>
        <v>12722.4</v>
      </c>
      <c r="H208" s="18">
        <f t="shared" si="25"/>
        <v>399.7</v>
      </c>
      <c r="I208" s="11"/>
      <c r="J208" s="11"/>
      <c r="K208" s="126">
        <f>K203+K206</f>
        <v>0</v>
      </c>
      <c r="L208" s="126"/>
      <c r="M208" s="126">
        <f>M203+M206</f>
        <v>0</v>
      </c>
      <c r="N208" s="126"/>
      <c r="S208" s="1"/>
      <c r="T208" s="1"/>
      <c r="U208" s="1"/>
      <c r="V208" s="1"/>
      <c r="W208" s="1"/>
      <c r="X208" s="1"/>
      <c r="Y208" s="1"/>
      <c r="Z208" s="1"/>
      <c r="AA208" s="1"/>
    </row>
    <row r="209" spans="1:731" x14ac:dyDescent="0.2">
      <c r="A209" s="6"/>
      <c r="B209" s="6"/>
      <c r="C209" s="6"/>
      <c r="D209" s="6"/>
      <c r="E209" s="6"/>
      <c r="F209" s="6"/>
      <c r="G209" s="30"/>
      <c r="H209" s="6"/>
      <c r="I209" s="6"/>
      <c r="J209" s="6"/>
      <c r="K209" s="6"/>
      <c r="L209" s="6"/>
      <c r="M209" s="6"/>
      <c r="N209" s="6"/>
      <c r="S209" s="1"/>
      <c r="T209" s="1"/>
      <c r="U209" s="1"/>
      <c r="V209" s="1"/>
      <c r="W209" s="1"/>
      <c r="X209" s="1"/>
      <c r="Y209" s="1"/>
      <c r="Z209" s="1"/>
      <c r="AA209" s="1"/>
    </row>
    <row r="210" spans="1:731" s="6" customFormat="1" ht="36.75" customHeight="1" x14ac:dyDescent="0.2">
      <c r="A210" s="194" t="s">
        <v>148</v>
      </c>
      <c r="B210" s="194"/>
      <c r="C210" s="194"/>
      <c r="D210" s="194"/>
      <c r="E210" s="194"/>
      <c r="F210" s="194"/>
      <c r="G210" s="194"/>
      <c r="H210" s="194"/>
      <c r="I210" s="194"/>
      <c r="J210" s="194"/>
      <c r="K210" s="194"/>
      <c r="L210" s="194"/>
      <c r="M210" s="194"/>
      <c r="N210" s="19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  <c r="CI210" s="44"/>
      <c r="CJ210" s="44"/>
      <c r="CK210" s="44"/>
      <c r="CL210" s="44"/>
      <c r="CM210" s="44"/>
      <c r="CN210" s="44"/>
      <c r="CO210" s="44"/>
      <c r="CP210" s="44"/>
      <c r="CQ210" s="44"/>
      <c r="CR210" s="44"/>
      <c r="CS210" s="44"/>
      <c r="CT210" s="44"/>
      <c r="CU210" s="44"/>
      <c r="CV210" s="44"/>
      <c r="CW210" s="44"/>
      <c r="CX210" s="44"/>
      <c r="CY210" s="44"/>
      <c r="CZ210" s="44"/>
      <c r="DA210" s="44"/>
      <c r="DB210" s="44"/>
      <c r="DC210" s="44"/>
      <c r="DD210" s="44"/>
      <c r="DE210" s="44"/>
      <c r="DF210" s="44"/>
      <c r="DG210" s="44"/>
      <c r="DH210" s="44"/>
      <c r="DI210" s="44"/>
      <c r="DJ210" s="44"/>
      <c r="DK210" s="44"/>
      <c r="DL210" s="44"/>
      <c r="DM210" s="44"/>
      <c r="DN210" s="44"/>
      <c r="DO210" s="44"/>
      <c r="DP210" s="44"/>
      <c r="DQ210" s="44"/>
      <c r="DR210" s="44"/>
      <c r="DS210" s="44"/>
      <c r="DT210" s="44"/>
      <c r="DU210" s="44"/>
      <c r="DV210" s="44"/>
      <c r="DW210" s="44"/>
      <c r="DX210" s="44"/>
      <c r="DY210" s="44"/>
      <c r="DZ210" s="44"/>
      <c r="EA210" s="44"/>
      <c r="EB210" s="44"/>
      <c r="EC210" s="44"/>
      <c r="ED210" s="44"/>
      <c r="EE210" s="44"/>
      <c r="EF210" s="44"/>
      <c r="EG210" s="44"/>
      <c r="EH210" s="44"/>
      <c r="EI210" s="44"/>
      <c r="EJ210" s="44"/>
      <c r="EK210" s="44"/>
      <c r="EL210" s="44"/>
      <c r="EM210" s="44"/>
      <c r="EN210" s="44"/>
      <c r="EO210" s="44"/>
      <c r="EP210" s="44"/>
      <c r="EQ210" s="44"/>
      <c r="ER210" s="44"/>
      <c r="ES210" s="44"/>
      <c r="ET210" s="44"/>
      <c r="EU210" s="44"/>
      <c r="EV210" s="44"/>
      <c r="EW210" s="44"/>
      <c r="EX210" s="44"/>
      <c r="EY210" s="44"/>
      <c r="EZ210" s="44"/>
      <c r="FA210" s="44"/>
      <c r="FB210" s="44"/>
      <c r="FC210" s="44"/>
      <c r="FD210" s="44"/>
      <c r="FE210" s="44"/>
      <c r="FF210" s="44"/>
      <c r="FG210" s="44"/>
      <c r="FH210" s="44"/>
      <c r="FI210" s="44"/>
      <c r="FJ210" s="44"/>
      <c r="FK210" s="44"/>
      <c r="FL210" s="44"/>
      <c r="FM210" s="44"/>
      <c r="FN210" s="44"/>
      <c r="FO210" s="44"/>
      <c r="FP210" s="44"/>
      <c r="FQ210" s="44"/>
      <c r="FR210" s="44"/>
      <c r="FS210" s="44"/>
      <c r="FT210" s="44"/>
      <c r="FU210" s="44"/>
      <c r="FV210" s="44"/>
      <c r="FW210" s="44"/>
      <c r="FX210" s="44"/>
      <c r="FY210" s="44"/>
      <c r="FZ210" s="44"/>
      <c r="GA210" s="44"/>
      <c r="GB210" s="44"/>
      <c r="GC210" s="44"/>
      <c r="GD210" s="44"/>
      <c r="GE210" s="44"/>
      <c r="GF210" s="44"/>
      <c r="GG210" s="44"/>
      <c r="GH210" s="44"/>
      <c r="GI210" s="44"/>
      <c r="GJ210" s="44"/>
      <c r="GK210" s="44"/>
      <c r="GL210" s="44"/>
      <c r="GM210" s="44"/>
      <c r="GN210" s="44"/>
      <c r="GO210" s="44"/>
      <c r="GP210" s="44"/>
      <c r="GQ210" s="44"/>
      <c r="GR210" s="44"/>
      <c r="GS210" s="44"/>
      <c r="GT210" s="44"/>
      <c r="GU210" s="44"/>
      <c r="GV210" s="44"/>
      <c r="GW210" s="44"/>
      <c r="GX210" s="44"/>
      <c r="GY210" s="44"/>
      <c r="GZ210" s="44"/>
      <c r="HA210" s="44"/>
      <c r="HB210" s="44"/>
      <c r="HC210" s="44"/>
      <c r="HD210" s="44"/>
      <c r="HE210" s="44"/>
      <c r="HF210" s="44"/>
      <c r="HG210" s="44"/>
      <c r="HH210" s="44"/>
      <c r="HI210" s="44"/>
      <c r="HJ210" s="44"/>
      <c r="HK210" s="44"/>
      <c r="HL210" s="44"/>
      <c r="HM210" s="44"/>
      <c r="HN210" s="44"/>
      <c r="HO210" s="44"/>
      <c r="HP210" s="44"/>
      <c r="HQ210" s="44"/>
      <c r="HR210" s="44"/>
      <c r="HS210" s="44"/>
      <c r="HT210" s="44"/>
      <c r="HU210" s="44"/>
      <c r="HV210" s="44"/>
      <c r="HW210" s="44"/>
      <c r="HX210" s="44"/>
      <c r="HY210" s="44"/>
      <c r="HZ210" s="44"/>
      <c r="IA210" s="44"/>
      <c r="IB210" s="44"/>
      <c r="IC210" s="44"/>
      <c r="ID210" s="44"/>
      <c r="IE210" s="44"/>
      <c r="IF210" s="44"/>
      <c r="IG210" s="44"/>
      <c r="IH210" s="44"/>
      <c r="II210" s="44"/>
      <c r="IJ210" s="44"/>
      <c r="IK210" s="44"/>
      <c r="IL210" s="44"/>
      <c r="IM210" s="44"/>
      <c r="IN210" s="44"/>
      <c r="IO210" s="44"/>
      <c r="IP210" s="44"/>
      <c r="IQ210" s="44"/>
      <c r="IR210" s="44"/>
      <c r="IS210" s="44"/>
      <c r="IT210" s="44"/>
      <c r="IU210" s="44"/>
      <c r="IV210" s="44"/>
      <c r="IW210" s="44"/>
      <c r="IX210" s="44"/>
      <c r="IY210" s="44"/>
      <c r="IZ210" s="44"/>
      <c r="JA210" s="44"/>
      <c r="JB210" s="44"/>
      <c r="JC210" s="44"/>
      <c r="JD210" s="44"/>
      <c r="JE210" s="44"/>
      <c r="JF210" s="44"/>
      <c r="JG210" s="44"/>
      <c r="JH210" s="44"/>
      <c r="JI210" s="44"/>
      <c r="JJ210" s="44"/>
      <c r="JK210" s="44"/>
      <c r="JL210" s="44"/>
      <c r="JM210" s="44"/>
      <c r="JN210" s="44"/>
      <c r="JO210" s="44"/>
      <c r="JP210" s="44"/>
      <c r="JQ210" s="44"/>
      <c r="JR210" s="44"/>
      <c r="JS210" s="44"/>
      <c r="JT210" s="44"/>
      <c r="JU210" s="44"/>
      <c r="JV210" s="44"/>
      <c r="JW210" s="44"/>
      <c r="JX210" s="44"/>
      <c r="JY210" s="44"/>
      <c r="JZ210" s="44"/>
      <c r="KA210" s="44"/>
      <c r="KB210" s="44"/>
      <c r="KC210" s="44"/>
      <c r="KD210" s="44"/>
      <c r="KE210" s="44"/>
      <c r="KF210" s="44"/>
      <c r="KG210" s="44"/>
      <c r="KH210" s="44"/>
      <c r="KI210" s="44"/>
      <c r="KJ210" s="44"/>
      <c r="KK210" s="44"/>
      <c r="KL210" s="44"/>
      <c r="KM210" s="44"/>
      <c r="KN210" s="44"/>
      <c r="KO210" s="44"/>
      <c r="KP210" s="44"/>
      <c r="KQ210" s="44"/>
      <c r="KR210" s="44"/>
      <c r="KS210" s="44"/>
      <c r="KT210" s="44"/>
      <c r="KU210" s="44"/>
      <c r="KV210" s="44"/>
      <c r="KW210" s="44"/>
      <c r="KX210" s="44"/>
      <c r="KY210" s="44"/>
      <c r="KZ210" s="44"/>
      <c r="LA210" s="44"/>
      <c r="LB210" s="44"/>
      <c r="LC210" s="44"/>
      <c r="LD210" s="44"/>
      <c r="LE210" s="44"/>
      <c r="LF210" s="44"/>
      <c r="LG210" s="44"/>
      <c r="LH210" s="44"/>
      <c r="LI210" s="44"/>
      <c r="LJ210" s="44"/>
      <c r="LK210" s="44"/>
      <c r="LL210" s="44"/>
      <c r="LM210" s="44"/>
      <c r="LN210" s="44"/>
      <c r="LO210" s="44"/>
      <c r="LP210" s="44"/>
      <c r="LQ210" s="44"/>
      <c r="LR210" s="44"/>
      <c r="LS210" s="44"/>
      <c r="LT210" s="44"/>
      <c r="LU210" s="44"/>
      <c r="LV210" s="44"/>
      <c r="LW210" s="44"/>
      <c r="LX210" s="44"/>
      <c r="LY210" s="44"/>
      <c r="LZ210" s="44"/>
      <c r="MA210" s="44"/>
      <c r="MB210" s="44"/>
      <c r="MC210" s="44"/>
      <c r="MD210" s="44"/>
      <c r="ME210" s="44"/>
      <c r="MF210" s="44"/>
      <c r="MG210" s="44"/>
      <c r="MH210" s="44"/>
      <c r="MI210" s="44"/>
      <c r="MJ210" s="44"/>
      <c r="MK210" s="44"/>
      <c r="ML210" s="44"/>
      <c r="MM210" s="44"/>
      <c r="MN210" s="44"/>
      <c r="MO210" s="44"/>
      <c r="MP210" s="44"/>
      <c r="MQ210" s="44"/>
      <c r="MR210" s="44"/>
      <c r="MS210" s="44"/>
      <c r="MT210" s="44"/>
      <c r="MU210" s="44"/>
      <c r="MV210" s="44"/>
      <c r="MW210" s="44"/>
      <c r="MX210" s="44"/>
      <c r="MY210" s="44"/>
      <c r="MZ210" s="44"/>
      <c r="NA210" s="44"/>
      <c r="NB210" s="44"/>
      <c r="NC210" s="44"/>
      <c r="ND210" s="44"/>
      <c r="NE210" s="44"/>
      <c r="NF210" s="44"/>
      <c r="NG210" s="44"/>
      <c r="NH210" s="44"/>
      <c r="NI210" s="44"/>
      <c r="NJ210" s="44"/>
      <c r="NK210" s="44"/>
      <c r="NL210" s="44"/>
      <c r="NM210" s="44"/>
      <c r="NN210" s="44"/>
      <c r="NO210" s="44"/>
      <c r="NP210" s="44"/>
      <c r="NQ210" s="44"/>
      <c r="NR210" s="44"/>
      <c r="NS210" s="44"/>
      <c r="NT210" s="44"/>
      <c r="NU210" s="44"/>
      <c r="NV210" s="44"/>
      <c r="NW210" s="44"/>
      <c r="NX210" s="44"/>
      <c r="NY210" s="44"/>
      <c r="NZ210" s="44"/>
      <c r="OA210" s="44"/>
      <c r="OB210" s="44"/>
      <c r="OC210" s="44"/>
      <c r="OD210" s="44"/>
      <c r="OE210" s="44"/>
      <c r="OF210" s="44"/>
      <c r="OG210" s="44"/>
      <c r="OH210" s="44"/>
      <c r="OI210" s="44"/>
      <c r="OJ210" s="44"/>
      <c r="OK210" s="44"/>
      <c r="OL210" s="44"/>
      <c r="OM210" s="44"/>
      <c r="ON210" s="44"/>
      <c r="OO210" s="44"/>
      <c r="OP210" s="44"/>
      <c r="OQ210" s="44"/>
      <c r="OR210" s="44"/>
      <c r="OS210" s="44"/>
      <c r="OT210" s="44"/>
      <c r="OU210" s="44"/>
      <c r="OV210" s="44"/>
      <c r="OW210" s="44"/>
      <c r="OX210" s="44"/>
      <c r="OY210" s="44"/>
      <c r="OZ210" s="44"/>
      <c r="PA210" s="44"/>
      <c r="PB210" s="44"/>
      <c r="PC210" s="44"/>
      <c r="PD210" s="44"/>
      <c r="PE210" s="44"/>
      <c r="PF210" s="44"/>
      <c r="PG210" s="44"/>
      <c r="PH210" s="44"/>
      <c r="PI210" s="44"/>
      <c r="PJ210" s="44"/>
      <c r="PK210" s="44"/>
      <c r="PL210" s="44"/>
      <c r="PM210" s="44"/>
      <c r="PN210" s="44"/>
      <c r="PO210" s="44"/>
      <c r="PP210" s="44"/>
      <c r="PQ210" s="44"/>
      <c r="PR210" s="44"/>
      <c r="PS210" s="44"/>
      <c r="PT210" s="44"/>
      <c r="PU210" s="44"/>
      <c r="PV210" s="44"/>
      <c r="PW210" s="44"/>
      <c r="PX210" s="44"/>
      <c r="PY210" s="44"/>
      <c r="PZ210" s="44"/>
      <c r="QA210" s="44"/>
      <c r="QB210" s="44"/>
      <c r="QC210" s="44"/>
      <c r="QD210" s="44"/>
      <c r="QE210" s="44"/>
      <c r="QF210" s="44"/>
      <c r="QG210" s="44"/>
      <c r="QH210" s="44"/>
      <c r="QI210" s="44"/>
      <c r="QJ210" s="44"/>
      <c r="QK210" s="44"/>
      <c r="QL210" s="44"/>
      <c r="QM210" s="44"/>
      <c r="QN210" s="44"/>
      <c r="QO210" s="44"/>
      <c r="QP210" s="44"/>
      <c r="QQ210" s="44"/>
      <c r="QR210" s="44"/>
      <c r="QS210" s="44"/>
      <c r="QT210" s="44"/>
      <c r="QU210" s="44"/>
      <c r="QV210" s="44"/>
      <c r="QW210" s="44"/>
      <c r="QX210" s="44"/>
      <c r="QY210" s="44"/>
      <c r="QZ210" s="44"/>
      <c r="RA210" s="44"/>
      <c r="RB210" s="44"/>
      <c r="RC210" s="44"/>
      <c r="RD210" s="44"/>
      <c r="RE210" s="44"/>
      <c r="RF210" s="44"/>
      <c r="RG210" s="44"/>
      <c r="RH210" s="44"/>
      <c r="RI210" s="44"/>
      <c r="RJ210" s="44"/>
      <c r="RK210" s="44"/>
      <c r="RL210" s="44"/>
      <c r="RM210" s="44"/>
      <c r="RN210" s="44"/>
      <c r="RO210" s="44"/>
      <c r="RP210" s="44"/>
      <c r="RQ210" s="44"/>
      <c r="RR210" s="44"/>
      <c r="RS210" s="44"/>
      <c r="RT210" s="44"/>
      <c r="RU210" s="44"/>
      <c r="RV210" s="44"/>
      <c r="RW210" s="44"/>
      <c r="RX210" s="44"/>
      <c r="RY210" s="44"/>
      <c r="RZ210" s="44"/>
      <c r="SA210" s="44"/>
      <c r="SB210" s="44"/>
      <c r="SC210" s="44"/>
      <c r="SD210" s="44"/>
      <c r="SE210" s="44"/>
      <c r="SF210" s="44"/>
      <c r="SG210" s="44"/>
      <c r="SH210" s="44"/>
      <c r="SI210" s="44"/>
      <c r="SJ210" s="44"/>
      <c r="SK210" s="44"/>
      <c r="SL210" s="44"/>
      <c r="SM210" s="44"/>
      <c r="SN210" s="44"/>
      <c r="SO210" s="44"/>
      <c r="SP210" s="44"/>
      <c r="SQ210" s="44"/>
      <c r="SR210" s="44"/>
      <c r="SS210" s="44"/>
      <c r="ST210" s="44"/>
      <c r="SU210" s="44"/>
      <c r="SV210" s="44"/>
      <c r="SW210" s="44"/>
      <c r="SX210" s="44"/>
      <c r="SY210" s="44"/>
      <c r="SZ210" s="44"/>
      <c r="TA210" s="44"/>
      <c r="TB210" s="44"/>
      <c r="TC210" s="44"/>
      <c r="TD210" s="44"/>
      <c r="TE210" s="44"/>
      <c r="TF210" s="44"/>
      <c r="TG210" s="44"/>
      <c r="TH210" s="44"/>
      <c r="TI210" s="44"/>
      <c r="TJ210" s="44"/>
      <c r="TK210" s="44"/>
      <c r="TL210" s="44"/>
      <c r="TM210" s="44"/>
      <c r="TN210" s="44"/>
      <c r="TO210" s="44"/>
      <c r="TP210" s="44"/>
      <c r="TQ210" s="44"/>
      <c r="TR210" s="44"/>
      <c r="TS210" s="44"/>
      <c r="TT210" s="44"/>
      <c r="TU210" s="44"/>
      <c r="TV210" s="44"/>
      <c r="TW210" s="44"/>
      <c r="TX210" s="44"/>
      <c r="TY210" s="44"/>
      <c r="TZ210" s="44"/>
      <c r="UA210" s="44"/>
      <c r="UB210" s="44"/>
      <c r="UC210" s="44"/>
      <c r="UD210" s="44"/>
      <c r="UE210" s="44"/>
      <c r="UF210" s="44"/>
      <c r="UG210" s="44"/>
      <c r="UH210" s="44"/>
      <c r="UI210" s="44"/>
      <c r="UJ210" s="44"/>
      <c r="UK210" s="44"/>
      <c r="UL210" s="44"/>
      <c r="UM210" s="44"/>
      <c r="UN210" s="44"/>
      <c r="UO210" s="44"/>
      <c r="UP210" s="44"/>
      <c r="UQ210" s="44"/>
      <c r="UR210" s="44"/>
      <c r="US210" s="44"/>
      <c r="UT210" s="44"/>
      <c r="UU210" s="44"/>
      <c r="UV210" s="44"/>
      <c r="UW210" s="44"/>
      <c r="UX210" s="44"/>
      <c r="UY210" s="44"/>
      <c r="UZ210" s="44"/>
      <c r="VA210" s="44"/>
      <c r="VB210" s="44"/>
      <c r="VC210" s="44"/>
      <c r="VD210" s="44"/>
      <c r="VE210" s="44"/>
      <c r="VF210" s="44"/>
      <c r="VG210" s="44"/>
      <c r="VH210" s="44"/>
      <c r="VI210" s="44"/>
      <c r="VJ210" s="44"/>
      <c r="VK210" s="44"/>
      <c r="VL210" s="44"/>
      <c r="VM210" s="44"/>
      <c r="VN210" s="44"/>
      <c r="VO210" s="44"/>
      <c r="VP210" s="44"/>
      <c r="VQ210" s="44"/>
      <c r="VR210" s="44"/>
      <c r="VS210" s="44"/>
      <c r="VT210" s="44"/>
      <c r="VU210" s="44"/>
      <c r="VV210" s="44"/>
      <c r="VW210" s="44"/>
      <c r="VX210" s="44"/>
      <c r="VY210" s="44"/>
      <c r="VZ210" s="44"/>
      <c r="WA210" s="44"/>
      <c r="WB210" s="44"/>
      <c r="WC210" s="44"/>
      <c r="WD210" s="44"/>
      <c r="WE210" s="44"/>
      <c r="WF210" s="44"/>
      <c r="WG210" s="44"/>
      <c r="WH210" s="44"/>
      <c r="WI210" s="44"/>
      <c r="WJ210" s="44"/>
      <c r="WK210" s="44"/>
      <c r="WL210" s="44"/>
      <c r="WM210" s="44"/>
      <c r="WN210" s="44"/>
      <c r="WO210" s="44"/>
      <c r="WP210" s="44"/>
      <c r="WQ210" s="44"/>
      <c r="WR210" s="44"/>
      <c r="WS210" s="44"/>
      <c r="WT210" s="44"/>
      <c r="WU210" s="44"/>
      <c r="WV210" s="44"/>
      <c r="WW210" s="44"/>
      <c r="WX210" s="44"/>
      <c r="WY210" s="44"/>
      <c r="WZ210" s="44"/>
      <c r="XA210" s="44"/>
      <c r="XB210" s="44"/>
      <c r="XC210" s="44"/>
      <c r="XD210" s="44"/>
      <c r="XE210" s="44"/>
      <c r="XF210" s="44"/>
      <c r="XG210" s="44"/>
      <c r="XH210" s="44"/>
      <c r="XI210" s="44"/>
      <c r="XJ210" s="44"/>
      <c r="XK210" s="44"/>
      <c r="XL210" s="44"/>
      <c r="XM210" s="44"/>
      <c r="XN210" s="44"/>
      <c r="XO210" s="44"/>
      <c r="XP210" s="44"/>
      <c r="XQ210" s="44"/>
      <c r="XR210" s="44"/>
      <c r="XS210" s="44"/>
      <c r="XT210" s="44"/>
      <c r="XU210" s="44"/>
      <c r="XV210" s="44"/>
      <c r="XW210" s="44"/>
      <c r="XX210" s="44"/>
      <c r="XY210" s="44"/>
      <c r="XZ210" s="44"/>
      <c r="YA210" s="44"/>
      <c r="YB210" s="44"/>
      <c r="YC210" s="44"/>
      <c r="YD210" s="44"/>
      <c r="YE210" s="44"/>
      <c r="YF210" s="44"/>
      <c r="YG210" s="44"/>
      <c r="YH210" s="44"/>
      <c r="YI210" s="44"/>
      <c r="YJ210" s="44"/>
      <c r="YK210" s="44"/>
      <c r="YL210" s="44"/>
      <c r="YM210" s="44"/>
      <c r="YN210" s="44"/>
      <c r="YO210" s="44"/>
      <c r="YP210" s="44"/>
      <c r="YQ210" s="44"/>
      <c r="YR210" s="44"/>
      <c r="YS210" s="44"/>
      <c r="YT210" s="44"/>
      <c r="YU210" s="44"/>
      <c r="YV210" s="44"/>
      <c r="YW210" s="44"/>
      <c r="YX210" s="44"/>
      <c r="YY210" s="44"/>
      <c r="YZ210" s="44"/>
      <c r="ZA210" s="44"/>
      <c r="ZB210" s="44"/>
      <c r="ZC210" s="44"/>
      <c r="ZD210" s="44"/>
      <c r="ZE210" s="44"/>
      <c r="ZF210" s="44"/>
      <c r="ZG210" s="44"/>
      <c r="ZH210" s="44"/>
      <c r="ZI210" s="44"/>
      <c r="ZJ210" s="44"/>
      <c r="ZK210" s="44"/>
      <c r="ZL210" s="44"/>
      <c r="ZM210" s="44"/>
      <c r="ZN210" s="44"/>
      <c r="ZO210" s="44"/>
      <c r="ZP210" s="44"/>
      <c r="ZQ210" s="44"/>
      <c r="ZR210" s="44"/>
      <c r="ZS210" s="44"/>
      <c r="ZT210" s="44"/>
      <c r="ZU210" s="44"/>
      <c r="ZV210" s="44"/>
      <c r="ZW210" s="44"/>
      <c r="ZX210" s="44"/>
      <c r="ZY210" s="44"/>
      <c r="ZZ210" s="44"/>
      <c r="AAA210" s="44"/>
      <c r="AAB210" s="44"/>
      <c r="AAC210" s="44"/>
      <c r="AAD210" s="44"/>
      <c r="AAE210" s="44"/>
      <c r="AAF210" s="44"/>
      <c r="AAG210" s="44"/>
      <c r="AAH210" s="44"/>
      <c r="AAI210" s="44"/>
      <c r="AAJ210" s="44"/>
      <c r="AAK210" s="44"/>
      <c r="AAL210" s="44"/>
      <c r="AAM210" s="44"/>
      <c r="AAN210" s="44"/>
      <c r="AAO210" s="44"/>
      <c r="AAP210" s="44"/>
      <c r="AAQ210" s="44"/>
      <c r="AAR210" s="44"/>
      <c r="AAS210" s="44"/>
      <c r="AAT210" s="44"/>
      <c r="AAU210" s="44"/>
      <c r="AAV210" s="44"/>
      <c r="AAW210" s="44"/>
      <c r="AAX210" s="44"/>
      <c r="AAY210" s="44"/>
      <c r="AAZ210" s="44"/>
      <c r="ABA210" s="44"/>
      <c r="ABB210" s="44"/>
      <c r="ABC210" s="42"/>
    </row>
    <row r="211" spans="1:731" s="6" customFormat="1" ht="17.25" customHeight="1" x14ac:dyDescent="0.2">
      <c r="A211" s="187" t="s">
        <v>58</v>
      </c>
      <c r="B211" s="187"/>
      <c r="C211" s="187"/>
      <c r="D211" s="187"/>
      <c r="E211" s="187"/>
      <c r="F211" s="187"/>
      <c r="G211" s="187"/>
      <c r="H211" s="187"/>
      <c r="I211" s="187"/>
      <c r="J211" s="187"/>
      <c r="K211" s="187"/>
      <c r="L211" s="187"/>
      <c r="M211" s="187"/>
      <c r="N211" s="187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  <c r="CI211" s="44"/>
      <c r="CJ211" s="44"/>
      <c r="CK211" s="44"/>
      <c r="CL211" s="44"/>
      <c r="CM211" s="44"/>
      <c r="CN211" s="44"/>
      <c r="CO211" s="44"/>
      <c r="CP211" s="44"/>
      <c r="CQ211" s="44"/>
      <c r="CR211" s="44"/>
      <c r="CS211" s="44"/>
      <c r="CT211" s="44"/>
      <c r="CU211" s="44"/>
      <c r="CV211" s="44"/>
      <c r="CW211" s="44"/>
      <c r="CX211" s="44"/>
      <c r="CY211" s="44"/>
      <c r="CZ211" s="44"/>
      <c r="DA211" s="44"/>
      <c r="DB211" s="44"/>
      <c r="DC211" s="44"/>
      <c r="DD211" s="44"/>
      <c r="DE211" s="44"/>
      <c r="DF211" s="44"/>
      <c r="DG211" s="44"/>
      <c r="DH211" s="44"/>
      <c r="DI211" s="44"/>
      <c r="DJ211" s="44"/>
      <c r="DK211" s="44"/>
      <c r="DL211" s="44"/>
      <c r="DM211" s="44"/>
      <c r="DN211" s="44"/>
      <c r="DO211" s="44"/>
      <c r="DP211" s="44"/>
      <c r="DQ211" s="44"/>
      <c r="DR211" s="44"/>
      <c r="DS211" s="44"/>
      <c r="DT211" s="44"/>
      <c r="DU211" s="44"/>
      <c r="DV211" s="44"/>
      <c r="DW211" s="44"/>
      <c r="DX211" s="44"/>
      <c r="DY211" s="44"/>
      <c r="DZ211" s="44"/>
      <c r="EA211" s="44"/>
      <c r="EB211" s="44"/>
      <c r="EC211" s="44"/>
      <c r="ED211" s="44"/>
      <c r="EE211" s="44"/>
      <c r="EF211" s="44"/>
      <c r="EG211" s="44"/>
      <c r="EH211" s="44"/>
      <c r="EI211" s="44"/>
      <c r="EJ211" s="44"/>
      <c r="EK211" s="44"/>
      <c r="EL211" s="44"/>
      <c r="EM211" s="44"/>
      <c r="EN211" s="44"/>
      <c r="EO211" s="44"/>
      <c r="EP211" s="44"/>
      <c r="EQ211" s="44"/>
      <c r="ER211" s="44"/>
      <c r="ES211" s="44"/>
      <c r="ET211" s="44"/>
      <c r="EU211" s="44"/>
      <c r="EV211" s="44"/>
      <c r="EW211" s="44"/>
      <c r="EX211" s="44"/>
      <c r="EY211" s="44"/>
      <c r="EZ211" s="44"/>
      <c r="FA211" s="44"/>
      <c r="FB211" s="44"/>
      <c r="FC211" s="44"/>
      <c r="FD211" s="44"/>
      <c r="FE211" s="44"/>
      <c r="FF211" s="44"/>
      <c r="FG211" s="44"/>
      <c r="FH211" s="44"/>
      <c r="FI211" s="44"/>
      <c r="FJ211" s="44"/>
      <c r="FK211" s="44"/>
      <c r="FL211" s="44"/>
      <c r="FM211" s="44"/>
      <c r="FN211" s="44"/>
      <c r="FO211" s="44"/>
      <c r="FP211" s="44"/>
      <c r="FQ211" s="44"/>
      <c r="FR211" s="44"/>
      <c r="FS211" s="44"/>
      <c r="FT211" s="44"/>
      <c r="FU211" s="44"/>
      <c r="FV211" s="44"/>
      <c r="FW211" s="44"/>
      <c r="FX211" s="44"/>
      <c r="FY211" s="44"/>
      <c r="FZ211" s="44"/>
      <c r="GA211" s="44"/>
      <c r="GB211" s="44"/>
      <c r="GC211" s="44"/>
      <c r="GD211" s="44"/>
      <c r="GE211" s="44"/>
      <c r="GF211" s="44"/>
      <c r="GG211" s="44"/>
      <c r="GH211" s="44"/>
      <c r="GI211" s="44"/>
      <c r="GJ211" s="44"/>
      <c r="GK211" s="44"/>
      <c r="GL211" s="44"/>
      <c r="GM211" s="44"/>
      <c r="GN211" s="44"/>
      <c r="GO211" s="44"/>
      <c r="GP211" s="44"/>
      <c r="GQ211" s="44"/>
      <c r="GR211" s="44"/>
      <c r="GS211" s="44"/>
      <c r="GT211" s="44"/>
      <c r="GU211" s="44"/>
      <c r="GV211" s="44"/>
      <c r="GW211" s="44"/>
      <c r="GX211" s="44"/>
      <c r="GY211" s="44"/>
      <c r="GZ211" s="44"/>
      <c r="HA211" s="44"/>
      <c r="HB211" s="44"/>
      <c r="HC211" s="44"/>
      <c r="HD211" s="44"/>
      <c r="HE211" s="44"/>
      <c r="HF211" s="44"/>
      <c r="HG211" s="44"/>
      <c r="HH211" s="44"/>
      <c r="HI211" s="44"/>
      <c r="HJ211" s="44"/>
      <c r="HK211" s="44"/>
      <c r="HL211" s="44"/>
      <c r="HM211" s="44"/>
      <c r="HN211" s="44"/>
      <c r="HO211" s="44"/>
      <c r="HP211" s="44"/>
      <c r="HQ211" s="44"/>
      <c r="HR211" s="44"/>
      <c r="HS211" s="44"/>
      <c r="HT211" s="44"/>
      <c r="HU211" s="44"/>
      <c r="HV211" s="44"/>
      <c r="HW211" s="44"/>
      <c r="HX211" s="44"/>
      <c r="HY211" s="44"/>
      <c r="HZ211" s="44"/>
      <c r="IA211" s="44"/>
      <c r="IB211" s="44"/>
      <c r="IC211" s="44"/>
      <c r="ID211" s="44"/>
      <c r="IE211" s="44"/>
      <c r="IF211" s="44"/>
      <c r="IG211" s="44"/>
      <c r="IH211" s="44"/>
      <c r="II211" s="44"/>
      <c r="IJ211" s="44"/>
      <c r="IK211" s="44"/>
      <c r="IL211" s="44"/>
      <c r="IM211" s="44"/>
      <c r="IN211" s="44"/>
      <c r="IO211" s="44"/>
      <c r="IP211" s="44"/>
      <c r="IQ211" s="44"/>
      <c r="IR211" s="44"/>
      <c r="IS211" s="44"/>
      <c r="IT211" s="44"/>
      <c r="IU211" s="44"/>
      <c r="IV211" s="44"/>
      <c r="IW211" s="44"/>
      <c r="IX211" s="44"/>
      <c r="IY211" s="44"/>
      <c r="IZ211" s="44"/>
      <c r="JA211" s="44"/>
      <c r="JB211" s="44"/>
      <c r="JC211" s="44"/>
      <c r="JD211" s="44"/>
      <c r="JE211" s="44"/>
      <c r="JF211" s="44"/>
      <c r="JG211" s="44"/>
      <c r="JH211" s="44"/>
      <c r="JI211" s="44"/>
      <c r="JJ211" s="44"/>
      <c r="JK211" s="44"/>
      <c r="JL211" s="44"/>
      <c r="JM211" s="44"/>
      <c r="JN211" s="44"/>
      <c r="JO211" s="44"/>
      <c r="JP211" s="44"/>
      <c r="JQ211" s="44"/>
      <c r="JR211" s="44"/>
      <c r="JS211" s="44"/>
      <c r="JT211" s="44"/>
      <c r="JU211" s="44"/>
      <c r="JV211" s="44"/>
      <c r="JW211" s="44"/>
      <c r="JX211" s="44"/>
      <c r="JY211" s="44"/>
      <c r="JZ211" s="44"/>
      <c r="KA211" s="44"/>
      <c r="KB211" s="44"/>
      <c r="KC211" s="44"/>
      <c r="KD211" s="44"/>
      <c r="KE211" s="44"/>
      <c r="KF211" s="44"/>
      <c r="KG211" s="44"/>
      <c r="KH211" s="44"/>
      <c r="KI211" s="44"/>
      <c r="KJ211" s="44"/>
      <c r="KK211" s="44"/>
      <c r="KL211" s="44"/>
      <c r="KM211" s="44"/>
      <c r="KN211" s="44"/>
      <c r="KO211" s="44"/>
      <c r="KP211" s="44"/>
      <c r="KQ211" s="44"/>
      <c r="KR211" s="44"/>
      <c r="KS211" s="44"/>
      <c r="KT211" s="44"/>
      <c r="KU211" s="44"/>
      <c r="KV211" s="44"/>
      <c r="KW211" s="44"/>
      <c r="KX211" s="44"/>
      <c r="KY211" s="44"/>
      <c r="KZ211" s="44"/>
      <c r="LA211" s="44"/>
      <c r="LB211" s="44"/>
      <c r="LC211" s="44"/>
      <c r="LD211" s="44"/>
      <c r="LE211" s="44"/>
      <c r="LF211" s="44"/>
      <c r="LG211" s="44"/>
      <c r="LH211" s="44"/>
      <c r="LI211" s="44"/>
      <c r="LJ211" s="44"/>
      <c r="LK211" s="44"/>
      <c r="LL211" s="44"/>
      <c r="LM211" s="44"/>
      <c r="LN211" s="44"/>
      <c r="LO211" s="44"/>
      <c r="LP211" s="44"/>
      <c r="LQ211" s="44"/>
      <c r="LR211" s="44"/>
      <c r="LS211" s="44"/>
      <c r="LT211" s="44"/>
      <c r="LU211" s="44"/>
      <c r="LV211" s="44"/>
      <c r="LW211" s="44"/>
      <c r="LX211" s="44"/>
      <c r="LY211" s="44"/>
      <c r="LZ211" s="44"/>
      <c r="MA211" s="44"/>
      <c r="MB211" s="44"/>
      <c r="MC211" s="44"/>
      <c r="MD211" s="44"/>
      <c r="ME211" s="44"/>
      <c r="MF211" s="44"/>
      <c r="MG211" s="44"/>
      <c r="MH211" s="44"/>
      <c r="MI211" s="44"/>
      <c r="MJ211" s="44"/>
      <c r="MK211" s="44"/>
      <c r="ML211" s="44"/>
      <c r="MM211" s="44"/>
      <c r="MN211" s="44"/>
      <c r="MO211" s="44"/>
      <c r="MP211" s="44"/>
      <c r="MQ211" s="44"/>
      <c r="MR211" s="44"/>
      <c r="MS211" s="44"/>
      <c r="MT211" s="44"/>
      <c r="MU211" s="44"/>
      <c r="MV211" s="44"/>
      <c r="MW211" s="44"/>
      <c r="MX211" s="44"/>
      <c r="MY211" s="44"/>
      <c r="MZ211" s="44"/>
      <c r="NA211" s="44"/>
      <c r="NB211" s="44"/>
      <c r="NC211" s="44"/>
      <c r="ND211" s="44"/>
      <c r="NE211" s="44"/>
      <c r="NF211" s="44"/>
      <c r="NG211" s="44"/>
      <c r="NH211" s="44"/>
      <c r="NI211" s="44"/>
      <c r="NJ211" s="44"/>
      <c r="NK211" s="44"/>
      <c r="NL211" s="44"/>
      <c r="NM211" s="44"/>
      <c r="NN211" s="44"/>
      <c r="NO211" s="44"/>
      <c r="NP211" s="44"/>
      <c r="NQ211" s="44"/>
      <c r="NR211" s="44"/>
      <c r="NS211" s="44"/>
      <c r="NT211" s="44"/>
      <c r="NU211" s="44"/>
      <c r="NV211" s="44"/>
      <c r="NW211" s="44"/>
      <c r="NX211" s="44"/>
      <c r="NY211" s="44"/>
      <c r="NZ211" s="44"/>
      <c r="OA211" s="44"/>
      <c r="OB211" s="44"/>
      <c r="OC211" s="44"/>
      <c r="OD211" s="44"/>
      <c r="OE211" s="44"/>
      <c r="OF211" s="44"/>
      <c r="OG211" s="44"/>
      <c r="OH211" s="44"/>
      <c r="OI211" s="44"/>
      <c r="OJ211" s="44"/>
      <c r="OK211" s="44"/>
      <c r="OL211" s="44"/>
      <c r="OM211" s="44"/>
      <c r="ON211" s="44"/>
      <c r="OO211" s="44"/>
      <c r="OP211" s="44"/>
      <c r="OQ211" s="44"/>
      <c r="OR211" s="44"/>
      <c r="OS211" s="44"/>
      <c r="OT211" s="44"/>
      <c r="OU211" s="44"/>
      <c r="OV211" s="44"/>
      <c r="OW211" s="44"/>
      <c r="OX211" s="44"/>
      <c r="OY211" s="44"/>
      <c r="OZ211" s="44"/>
      <c r="PA211" s="44"/>
      <c r="PB211" s="44"/>
      <c r="PC211" s="44"/>
      <c r="PD211" s="44"/>
      <c r="PE211" s="44"/>
      <c r="PF211" s="44"/>
      <c r="PG211" s="44"/>
      <c r="PH211" s="44"/>
      <c r="PI211" s="44"/>
      <c r="PJ211" s="44"/>
      <c r="PK211" s="44"/>
      <c r="PL211" s="44"/>
      <c r="PM211" s="44"/>
      <c r="PN211" s="44"/>
      <c r="PO211" s="44"/>
      <c r="PP211" s="44"/>
      <c r="PQ211" s="44"/>
      <c r="PR211" s="44"/>
      <c r="PS211" s="44"/>
      <c r="PT211" s="44"/>
      <c r="PU211" s="44"/>
      <c r="PV211" s="44"/>
      <c r="PW211" s="44"/>
      <c r="PX211" s="44"/>
      <c r="PY211" s="44"/>
      <c r="PZ211" s="44"/>
      <c r="QA211" s="44"/>
      <c r="QB211" s="44"/>
      <c r="QC211" s="44"/>
      <c r="QD211" s="44"/>
      <c r="QE211" s="44"/>
      <c r="QF211" s="44"/>
      <c r="QG211" s="44"/>
      <c r="QH211" s="44"/>
      <c r="QI211" s="44"/>
      <c r="QJ211" s="44"/>
      <c r="QK211" s="44"/>
      <c r="QL211" s="44"/>
      <c r="QM211" s="44"/>
      <c r="QN211" s="44"/>
      <c r="QO211" s="44"/>
      <c r="QP211" s="44"/>
      <c r="QQ211" s="44"/>
      <c r="QR211" s="44"/>
      <c r="QS211" s="44"/>
      <c r="QT211" s="44"/>
      <c r="QU211" s="44"/>
      <c r="QV211" s="44"/>
      <c r="QW211" s="44"/>
      <c r="QX211" s="44"/>
      <c r="QY211" s="44"/>
      <c r="QZ211" s="44"/>
      <c r="RA211" s="44"/>
      <c r="RB211" s="44"/>
      <c r="RC211" s="44"/>
      <c r="RD211" s="44"/>
      <c r="RE211" s="44"/>
      <c r="RF211" s="44"/>
      <c r="RG211" s="44"/>
      <c r="RH211" s="44"/>
      <c r="RI211" s="44"/>
      <c r="RJ211" s="44"/>
      <c r="RK211" s="44"/>
      <c r="RL211" s="44"/>
      <c r="RM211" s="44"/>
      <c r="RN211" s="44"/>
      <c r="RO211" s="44"/>
      <c r="RP211" s="44"/>
      <c r="RQ211" s="44"/>
      <c r="RR211" s="44"/>
      <c r="RS211" s="44"/>
      <c r="RT211" s="44"/>
      <c r="RU211" s="44"/>
      <c r="RV211" s="44"/>
      <c r="RW211" s="44"/>
      <c r="RX211" s="44"/>
      <c r="RY211" s="44"/>
      <c r="RZ211" s="44"/>
      <c r="SA211" s="44"/>
      <c r="SB211" s="44"/>
      <c r="SC211" s="44"/>
      <c r="SD211" s="44"/>
      <c r="SE211" s="44"/>
      <c r="SF211" s="44"/>
      <c r="SG211" s="44"/>
      <c r="SH211" s="44"/>
      <c r="SI211" s="44"/>
      <c r="SJ211" s="44"/>
      <c r="SK211" s="44"/>
      <c r="SL211" s="44"/>
      <c r="SM211" s="44"/>
      <c r="SN211" s="44"/>
      <c r="SO211" s="44"/>
      <c r="SP211" s="44"/>
      <c r="SQ211" s="44"/>
      <c r="SR211" s="44"/>
      <c r="SS211" s="44"/>
      <c r="ST211" s="44"/>
      <c r="SU211" s="44"/>
      <c r="SV211" s="44"/>
      <c r="SW211" s="44"/>
      <c r="SX211" s="44"/>
      <c r="SY211" s="44"/>
      <c r="SZ211" s="44"/>
      <c r="TA211" s="44"/>
      <c r="TB211" s="44"/>
      <c r="TC211" s="44"/>
      <c r="TD211" s="44"/>
      <c r="TE211" s="44"/>
      <c r="TF211" s="44"/>
      <c r="TG211" s="44"/>
      <c r="TH211" s="44"/>
      <c r="TI211" s="44"/>
      <c r="TJ211" s="44"/>
      <c r="TK211" s="44"/>
      <c r="TL211" s="44"/>
      <c r="TM211" s="44"/>
      <c r="TN211" s="44"/>
      <c r="TO211" s="44"/>
      <c r="TP211" s="44"/>
      <c r="TQ211" s="44"/>
      <c r="TR211" s="44"/>
      <c r="TS211" s="44"/>
      <c r="TT211" s="44"/>
      <c r="TU211" s="44"/>
      <c r="TV211" s="44"/>
      <c r="TW211" s="44"/>
      <c r="TX211" s="44"/>
      <c r="TY211" s="44"/>
      <c r="TZ211" s="44"/>
      <c r="UA211" s="44"/>
      <c r="UB211" s="44"/>
      <c r="UC211" s="44"/>
      <c r="UD211" s="44"/>
      <c r="UE211" s="44"/>
      <c r="UF211" s="44"/>
      <c r="UG211" s="44"/>
      <c r="UH211" s="44"/>
      <c r="UI211" s="44"/>
      <c r="UJ211" s="44"/>
      <c r="UK211" s="44"/>
      <c r="UL211" s="44"/>
      <c r="UM211" s="44"/>
      <c r="UN211" s="44"/>
      <c r="UO211" s="44"/>
      <c r="UP211" s="44"/>
      <c r="UQ211" s="44"/>
      <c r="UR211" s="44"/>
      <c r="US211" s="44"/>
      <c r="UT211" s="44"/>
      <c r="UU211" s="44"/>
      <c r="UV211" s="44"/>
      <c r="UW211" s="44"/>
      <c r="UX211" s="44"/>
      <c r="UY211" s="44"/>
      <c r="UZ211" s="44"/>
      <c r="VA211" s="44"/>
      <c r="VB211" s="44"/>
      <c r="VC211" s="44"/>
      <c r="VD211" s="44"/>
      <c r="VE211" s="44"/>
      <c r="VF211" s="44"/>
      <c r="VG211" s="44"/>
      <c r="VH211" s="44"/>
      <c r="VI211" s="44"/>
      <c r="VJ211" s="44"/>
      <c r="VK211" s="44"/>
      <c r="VL211" s="44"/>
      <c r="VM211" s="44"/>
      <c r="VN211" s="44"/>
      <c r="VO211" s="44"/>
      <c r="VP211" s="44"/>
      <c r="VQ211" s="44"/>
      <c r="VR211" s="44"/>
      <c r="VS211" s="44"/>
      <c r="VT211" s="44"/>
      <c r="VU211" s="44"/>
      <c r="VV211" s="44"/>
      <c r="VW211" s="44"/>
      <c r="VX211" s="44"/>
      <c r="VY211" s="44"/>
      <c r="VZ211" s="44"/>
      <c r="WA211" s="44"/>
      <c r="WB211" s="44"/>
      <c r="WC211" s="44"/>
      <c r="WD211" s="44"/>
      <c r="WE211" s="44"/>
      <c r="WF211" s="44"/>
      <c r="WG211" s="44"/>
      <c r="WH211" s="44"/>
      <c r="WI211" s="44"/>
      <c r="WJ211" s="44"/>
      <c r="WK211" s="44"/>
      <c r="WL211" s="44"/>
      <c r="WM211" s="44"/>
      <c r="WN211" s="44"/>
      <c r="WO211" s="44"/>
      <c r="WP211" s="44"/>
      <c r="WQ211" s="44"/>
      <c r="WR211" s="44"/>
      <c r="WS211" s="44"/>
      <c r="WT211" s="44"/>
      <c r="WU211" s="44"/>
      <c r="WV211" s="44"/>
      <c r="WW211" s="44"/>
      <c r="WX211" s="44"/>
      <c r="WY211" s="44"/>
      <c r="WZ211" s="44"/>
      <c r="XA211" s="44"/>
      <c r="XB211" s="44"/>
      <c r="XC211" s="44"/>
      <c r="XD211" s="44"/>
      <c r="XE211" s="44"/>
      <c r="XF211" s="44"/>
      <c r="XG211" s="44"/>
      <c r="XH211" s="44"/>
      <c r="XI211" s="44"/>
      <c r="XJ211" s="44"/>
      <c r="XK211" s="44"/>
      <c r="XL211" s="44"/>
      <c r="XM211" s="44"/>
      <c r="XN211" s="44"/>
      <c r="XO211" s="44"/>
      <c r="XP211" s="44"/>
      <c r="XQ211" s="44"/>
      <c r="XR211" s="44"/>
      <c r="XS211" s="44"/>
      <c r="XT211" s="44"/>
      <c r="XU211" s="44"/>
      <c r="XV211" s="44"/>
      <c r="XW211" s="44"/>
      <c r="XX211" s="44"/>
      <c r="XY211" s="44"/>
      <c r="XZ211" s="44"/>
      <c r="YA211" s="44"/>
      <c r="YB211" s="44"/>
      <c r="YC211" s="44"/>
      <c r="YD211" s="44"/>
      <c r="YE211" s="44"/>
      <c r="YF211" s="44"/>
      <c r="YG211" s="44"/>
      <c r="YH211" s="44"/>
      <c r="YI211" s="44"/>
      <c r="YJ211" s="44"/>
      <c r="YK211" s="44"/>
      <c r="YL211" s="44"/>
      <c r="YM211" s="44"/>
      <c r="YN211" s="44"/>
      <c r="YO211" s="44"/>
      <c r="YP211" s="44"/>
      <c r="YQ211" s="44"/>
      <c r="YR211" s="44"/>
      <c r="YS211" s="44"/>
      <c r="YT211" s="44"/>
      <c r="YU211" s="44"/>
      <c r="YV211" s="44"/>
      <c r="YW211" s="44"/>
      <c r="YX211" s="44"/>
      <c r="YY211" s="44"/>
      <c r="YZ211" s="44"/>
      <c r="ZA211" s="44"/>
      <c r="ZB211" s="44"/>
      <c r="ZC211" s="44"/>
      <c r="ZD211" s="44"/>
      <c r="ZE211" s="44"/>
      <c r="ZF211" s="44"/>
      <c r="ZG211" s="44"/>
      <c r="ZH211" s="44"/>
      <c r="ZI211" s="44"/>
      <c r="ZJ211" s="44"/>
      <c r="ZK211" s="44"/>
      <c r="ZL211" s="44"/>
      <c r="ZM211" s="44"/>
      <c r="ZN211" s="44"/>
      <c r="ZO211" s="44"/>
      <c r="ZP211" s="44"/>
      <c r="ZQ211" s="44"/>
      <c r="ZR211" s="44"/>
      <c r="ZS211" s="44"/>
      <c r="ZT211" s="44"/>
      <c r="ZU211" s="44"/>
      <c r="ZV211" s="44"/>
      <c r="ZW211" s="44"/>
      <c r="ZX211" s="44"/>
      <c r="ZY211" s="44"/>
      <c r="ZZ211" s="44"/>
      <c r="AAA211" s="44"/>
      <c r="AAB211" s="44"/>
      <c r="AAC211" s="44"/>
      <c r="AAD211" s="44"/>
      <c r="AAE211" s="44"/>
      <c r="AAF211" s="44"/>
      <c r="AAG211" s="44"/>
      <c r="AAH211" s="44"/>
      <c r="AAI211" s="44"/>
      <c r="AAJ211" s="44"/>
      <c r="AAK211" s="44"/>
      <c r="AAL211" s="44"/>
      <c r="AAM211" s="44"/>
      <c r="AAN211" s="44"/>
      <c r="AAO211" s="44"/>
      <c r="AAP211" s="44"/>
      <c r="AAQ211" s="44"/>
      <c r="AAR211" s="44"/>
      <c r="AAS211" s="44"/>
      <c r="AAT211" s="44"/>
      <c r="AAU211" s="44"/>
      <c r="AAV211" s="44"/>
      <c r="AAW211" s="44"/>
      <c r="AAX211" s="44"/>
      <c r="AAY211" s="44"/>
      <c r="AAZ211" s="44"/>
      <c r="ABA211" s="44"/>
      <c r="ABB211" s="44"/>
      <c r="ABC211" s="42"/>
    </row>
    <row r="212" spans="1:731" s="6" customFormat="1" ht="117" customHeight="1" x14ac:dyDescent="0.2">
      <c r="A212" s="187" t="s">
        <v>59</v>
      </c>
      <c r="B212" s="187"/>
      <c r="C212" s="187"/>
      <c r="D212" s="187"/>
      <c r="E212" s="187"/>
      <c r="F212" s="187"/>
      <c r="G212" s="187"/>
      <c r="H212" s="187"/>
      <c r="I212" s="187"/>
      <c r="J212" s="187"/>
      <c r="K212" s="187"/>
      <c r="L212" s="187"/>
      <c r="M212" s="187"/>
      <c r="N212" s="187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  <c r="CI212" s="44"/>
      <c r="CJ212" s="44"/>
      <c r="CK212" s="44"/>
      <c r="CL212" s="44"/>
      <c r="CM212" s="44"/>
      <c r="CN212" s="44"/>
      <c r="CO212" s="44"/>
      <c r="CP212" s="44"/>
      <c r="CQ212" s="44"/>
      <c r="CR212" s="44"/>
      <c r="CS212" s="44"/>
      <c r="CT212" s="44"/>
      <c r="CU212" s="44"/>
      <c r="CV212" s="44"/>
      <c r="CW212" s="44"/>
      <c r="CX212" s="44"/>
      <c r="CY212" s="44"/>
      <c r="CZ212" s="44"/>
      <c r="DA212" s="44"/>
      <c r="DB212" s="44"/>
      <c r="DC212" s="44"/>
      <c r="DD212" s="44"/>
      <c r="DE212" s="44"/>
      <c r="DF212" s="44"/>
      <c r="DG212" s="44"/>
      <c r="DH212" s="44"/>
      <c r="DI212" s="44"/>
      <c r="DJ212" s="44"/>
      <c r="DK212" s="44"/>
      <c r="DL212" s="44"/>
      <c r="DM212" s="44"/>
      <c r="DN212" s="44"/>
      <c r="DO212" s="44"/>
      <c r="DP212" s="44"/>
      <c r="DQ212" s="44"/>
      <c r="DR212" s="44"/>
      <c r="DS212" s="44"/>
      <c r="DT212" s="44"/>
      <c r="DU212" s="44"/>
      <c r="DV212" s="44"/>
      <c r="DW212" s="44"/>
      <c r="DX212" s="44"/>
      <c r="DY212" s="44"/>
      <c r="DZ212" s="44"/>
      <c r="EA212" s="44"/>
      <c r="EB212" s="44"/>
      <c r="EC212" s="44"/>
      <c r="ED212" s="44"/>
      <c r="EE212" s="44"/>
      <c r="EF212" s="44"/>
      <c r="EG212" s="44"/>
      <c r="EH212" s="44"/>
      <c r="EI212" s="44"/>
      <c r="EJ212" s="44"/>
      <c r="EK212" s="44"/>
      <c r="EL212" s="44"/>
      <c r="EM212" s="44"/>
      <c r="EN212" s="44"/>
      <c r="EO212" s="44"/>
      <c r="EP212" s="44"/>
      <c r="EQ212" s="44"/>
      <c r="ER212" s="44"/>
      <c r="ES212" s="44"/>
      <c r="ET212" s="44"/>
      <c r="EU212" s="44"/>
      <c r="EV212" s="44"/>
      <c r="EW212" s="44"/>
      <c r="EX212" s="44"/>
      <c r="EY212" s="44"/>
      <c r="EZ212" s="44"/>
      <c r="FA212" s="44"/>
      <c r="FB212" s="44"/>
      <c r="FC212" s="44"/>
      <c r="FD212" s="44"/>
      <c r="FE212" s="44"/>
      <c r="FF212" s="44"/>
      <c r="FG212" s="44"/>
      <c r="FH212" s="44"/>
      <c r="FI212" s="44"/>
      <c r="FJ212" s="44"/>
      <c r="FK212" s="44"/>
      <c r="FL212" s="44"/>
      <c r="FM212" s="44"/>
      <c r="FN212" s="44"/>
      <c r="FO212" s="44"/>
      <c r="FP212" s="44"/>
      <c r="FQ212" s="44"/>
      <c r="FR212" s="44"/>
      <c r="FS212" s="44"/>
      <c r="FT212" s="44"/>
      <c r="FU212" s="44"/>
      <c r="FV212" s="44"/>
      <c r="FW212" s="44"/>
      <c r="FX212" s="44"/>
      <c r="FY212" s="44"/>
      <c r="FZ212" s="44"/>
      <c r="GA212" s="44"/>
      <c r="GB212" s="44"/>
      <c r="GC212" s="44"/>
      <c r="GD212" s="44"/>
      <c r="GE212" s="44"/>
      <c r="GF212" s="44"/>
      <c r="GG212" s="44"/>
      <c r="GH212" s="44"/>
      <c r="GI212" s="44"/>
      <c r="GJ212" s="44"/>
      <c r="GK212" s="44"/>
      <c r="GL212" s="44"/>
      <c r="GM212" s="44"/>
      <c r="GN212" s="44"/>
      <c r="GO212" s="44"/>
      <c r="GP212" s="44"/>
      <c r="GQ212" s="44"/>
      <c r="GR212" s="44"/>
      <c r="GS212" s="44"/>
      <c r="GT212" s="44"/>
      <c r="GU212" s="44"/>
      <c r="GV212" s="44"/>
      <c r="GW212" s="44"/>
      <c r="GX212" s="44"/>
      <c r="GY212" s="44"/>
      <c r="GZ212" s="44"/>
      <c r="HA212" s="44"/>
      <c r="HB212" s="44"/>
      <c r="HC212" s="44"/>
      <c r="HD212" s="44"/>
      <c r="HE212" s="44"/>
      <c r="HF212" s="44"/>
      <c r="HG212" s="44"/>
      <c r="HH212" s="44"/>
      <c r="HI212" s="44"/>
      <c r="HJ212" s="44"/>
      <c r="HK212" s="44"/>
      <c r="HL212" s="44"/>
      <c r="HM212" s="44"/>
      <c r="HN212" s="44"/>
      <c r="HO212" s="44"/>
      <c r="HP212" s="44"/>
      <c r="HQ212" s="44"/>
      <c r="HR212" s="44"/>
      <c r="HS212" s="44"/>
      <c r="HT212" s="44"/>
      <c r="HU212" s="44"/>
      <c r="HV212" s="44"/>
      <c r="HW212" s="44"/>
      <c r="HX212" s="44"/>
      <c r="HY212" s="44"/>
      <c r="HZ212" s="44"/>
      <c r="IA212" s="44"/>
      <c r="IB212" s="44"/>
      <c r="IC212" s="44"/>
      <c r="ID212" s="44"/>
      <c r="IE212" s="44"/>
      <c r="IF212" s="44"/>
      <c r="IG212" s="44"/>
      <c r="IH212" s="44"/>
      <c r="II212" s="44"/>
      <c r="IJ212" s="44"/>
      <c r="IK212" s="44"/>
      <c r="IL212" s="44"/>
      <c r="IM212" s="44"/>
      <c r="IN212" s="44"/>
      <c r="IO212" s="44"/>
      <c r="IP212" s="44"/>
      <c r="IQ212" s="44"/>
      <c r="IR212" s="44"/>
      <c r="IS212" s="44"/>
      <c r="IT212" s="44"/>
      <c r="IU212" s="44"/>
      <c r="IV212" s="44"/>
      <c r="IW212" s="44"/>
      <c r="IX212" s="44"/>
      <c r="IY212" s="44"/>
      <c r="IZ212" s="44"/>
      <c r="JA212" s="44"/>
      <c r="JB212" s="44"/>
      <c r="JC212" s="44"/>
      <c r="JD212" s="44"/>
      <c r="JE212" s="44"/>
      <c r="JF212" s="44"/>
      <c r="JG212" s="44"/>
      <c r="JH212" s="44"/>
      <c r="JI212" s="44"/>
      <c r="JJ212" s="44"/>
      <c r="JK212" s="44"/>
      <c r="JL212" s="44"/>
      <c r="JM212" s="44"/>
      <c r="JN212" s="44"/>
      <c r="JO212" s="44"/>
      <c r="JP212" s="44"/>
      <c r="JQ212" s="44"/>
      <c r="JR212" s="44"/>
      <c r="JS212" s="44"/>
      <c r="JT212" s="44"/>
      <c r="JU212" s="44"/>
      <c r="JV212" s="44"/>
      <c r="JW212" s="44"/>
      <c r="JX212" s="44"/>
      <c r="JY212" s="44"/>
      <c r="JZ212" s="44"/>
      <c r="KA212" s="44"/>
      <c r="KB212" s="44"/>
      <c r="KC212" s="44"/>
      <c r="KD212" s="44"/>
      <c r="KE212" s="44"/>
      <c r="KF212" s="44"/>
      <c r="KG212" s="44"/>
      <c r="KH212" s="44"/>
      <c r="KI212" s="44"/>
      <c r="KJ212" s="44"/>
      <c r="KK212" s="44"/>
      <c r="KL212" s="44"/>
      <c r="KM212" s="44"/>
      <c r="KN212" s="44"/>
      <c r="KO212" s="44"/>
      <c r="KP212" s="44"/>
      <c r="KQ212" s="44"/>
      <c r="KR212" s="44"/>
      <c r="KS212" s="44"/>
      <c r="KT212" s="44"/>
      <c r="KU212" s="44"/>
      <c r="KV212" s="44"/>
      <c r="KW212" s="44"/>
      <c r="KX212" s="44"/>
      <c r="KY212" s="44"/>
      <c r="KZ212" s="44"/>
      <c r="LA212" s="44"/>
      <c r="LB212" s="44"/>
      <c r="LC212" s="44"/>
      <c r="LD212" s="44"/>
      <c r="LE212" s="44"/>
      <c r="LF212" s="44"/>
      <c r="LG212" s="44"/>
      <c r="LH212" s="44"/>
      <c r="LI212" s="44"/>
      <c r="LJ212" s="44"/>
      <c r="LK212" s="44"/>
      <c r="LL212" s="44"/>
      <c r="LM212" s="44"/>
      <c r="LN212" s="44"/>
      <c r="LO212" s="44"/>
      <c r="LP212" s="44"/>
      <c r="LQ212" s="44"/>
      <c r="LR212" s="44"/>
      <c r="LS212" s="44"/>
      <c r="LT212" s="44"/>
      <c r="LU212" s="44"/>
      <c r="LV212" s="44"/>
      <c r="LW212" s="44"/>
      <c r="LX212" s="44"/>
      <c r="LY212" s="44"/>
      <c r="LZ212" s="44"/>
      <c r="MA212" s="44"/>
      <c r="MB212" s="44"/>
      <c r="MC212" s="44"/>
      <c r="MD212" s="44"/>
      <c r="ME212" s="44"/>
      <c r="MF212" s="44"/>
      <c r="MG212" s="44"/>
      <c r="MH212" s="44"/>
      <c r="MI212" s="44"/>
      <c r="MJ212" s="44"/>
      <c r="MK212" s="44"/>
      <c r="ML212" s="44"/>
      <c r="MM212" s="44"/>
      <c r="MN212" s="44"/>
      <c r="MO212" s="44"/>
      <c r="MP212" s="44"/>
      <c r="MQ212" s="44"/>
      <c r="MR212" s="44"/>
      <c r="MS212" s="44"/>
      <c r="MT212" s="44"/>
      <c r="MU212" s="44"/>
      <c r="MV212" s="44"/>
      <c r="MW212" s="44"/>
      <c r="MX212" s="44"/>
      <c r="MY212" s="44"/>
      <c r="MZ212" s="44"/>
      <c r="NA212" s="44"/>
      <c r="NB212" s="44"/>
      <c r="NC212" s="44"/>
      <c r="ND212" s="44"/>
      <c r="NE212" s="44"/>
      <c r="NF212" s="44"/>
      <c r="NG212" s="44"/>
      <c r="NH212" s="44"/>
      <c r="NI212" s="44"/>
      <c r="NJ212" s="44"/>
      <c r="NK212" s="44"/>
      <c r="NL212" s="44"/>
      <c r="NM212" s="44"/>
      <c r="NN212" s="44"/>
      <c r="NO212" s="44"/>
      <c r="NP212" s="44"/>
      <c r="NQ212" s="44"/>
      <c r="NR212" s="44"/>
      <c r="NS212" s="44"/>
      <c r="NT212" s="44"/>
      <c r="NU212" s="44"/>
      <c r="NV212" s="44"/>
      <c r="NW212" s="44"/>
      <c r="NX212" s="44"/>
      <c r="NY212" s="44"/>
      <c r="NZ212" s="44"/>
      <c r="OA212" s="44"/>
      <c r="OB212" s="44"/>
      <c r="OC212" s="44"/>
      <c r="OD212" s="44"/>
      <c r="OE212" s="44"/>
      <c r="OF212" s="44"/>
      <c r="OG212" s="44"/>
      <c r="OH212" s="44"/>
      <c r="OI212" s="44"/>
      <c r="OJ212" s="44"/>
      <c r="OK212" s="44"/>
      <c r="OL212" s="44"/>
      <c r="OM212" s="44"/>
      <c r="ON212" s="44"/>
      <c r="OO212" s="44"/>
      <c r="OP212" s="44"/>
      <c r="OQ212" s="44"/>
      <c r="OR212" s="44"/>
      <c r="OS212" s="44"/>
      <c r="OT212" s="44"/>
      <c r="OU212" s="44"/>
      <c r="OV212" s="44"/>
      <c r="OW212" s="44"/>
      <c r="OX212" s="44"/>
      <c r="OY212" s="44"/>
      <c r="OZ212" s="44"/>
      <c r="PA212" s="44"/>
      <c r="PB212" s="44"/>
      <c r="PC212" s="44"/>
      <c r="PD212" s="44"/>
      <c r="PE212" s="44"/>
      <c r="PF212" s="44"/>
      <c r="PG212" s="44"/>
      <c r="PH212" s="44"/>
      <c r="PI212" s="44"/>
      <c r="PJ212" s="44"/>
      <c r="PK212" s="44"/>
      <c r="PL212" s="44"/>
      <c r="PM212" s="44"/>
      <c r="PN212" s="44"/>
      <c r="PO212" s="44"/>
      <c r="PP212" s="44"/>
      <c r="PQ212" s="44"/>
      <c r="PR212" s="44"/>
      <c r="PS212" s="44"/>
      <c r="PT212" s="44"/>
      <c r="PU212" s="44"/>
      <c r="PV212" s="44"/>
      <c r="PW212" s="44"/>
      <c r="PX212" s="44"/>
      <c r="PY212" s="44"/>
      <c r="PZ212" s="44"/>
      <c r="QA212" s="44"/>
      <c r="QB212" s="44"/>
      <c r="QC212" s="44"/>
      <c r="QD212" s="44"/>
      <c r="QE212" s="44"/>
      <c r="QF212" s="44"/>
      <c r="QG212" s="44"/>
      <c r="QH212" s="44"/>
      <c r="QI212" s="44"/>
      <c r="QJ212" s="44"/>
      <c r="QK212" s="44"/>
      <c r="QL212" s="44"/>
      <c r="QM212" s="44"/>
      <c r="QN212" s="44"/>
      <c r="QO212" s="44"/>
      <c r="QP212" s="44"/>
      <c r="QQ212" s="44"/>
      <c r="QR212" s="44"/>
      <c r="QS212" s="44"/>
      <c r="QT212" s="44"/>
      <c r="QU212" s="44"/>
      <c r="QV212" s="44"/>
      <c r="QW212" s="44"/>
      <c r="QX212" s="44"/>
      <c r="QY212" s="44"/>
      <c r="QZ212" s="44"/>
      <c r="RA212" s="44"/>
      <c r="RB212" s="44"/>
      <c r="RC212" s="44"/>
      <c r="RD212" s="44"/>
      <c r="RE212" s="44"/>
      <c r="RF212" s="44"/>
      <c r="RG212" s="44"/>
      <c r="RH212" s="44"/>
      <c r="RI212" s="44"/>
      <c r="RJ212" s="44"/>
      <c r="RK212" s="44"/>
      <c r="RL212" s="44"/>
      <c r="RM212" s="44"/>
      <c r="RN212" s="44"/>
      <c r="RO212" s="44"/>
      <c r="RP212" s="44"/>
      <c r="RQ212" s="44"/>
      <c r="RR212" s="44"/>
      <c r="RS212" s="44"/>
      <c r="RT212" s="44"/>
      <c r="RU212" s="44"/>
      <c r="RV212" s="44"/>
      <c r="RW212" s="44"/>
      <c r="RX212" s="44"/>
      <c r="RY212" s="44"/>
      <c r="RZ212" s="44"/>
      <c r="SA212" s="44"/>
      <c r="SB212" s="44"/>
      <c r="SC212" s="44"/>
      <c r="SD212" s="44"/>
      <c r="SE212" s="44"/>
      <c r="SF212" s="44"/>
      <c r="SG212" s="44"/>
      <c r="SH212" s="44"/>
      <c r="SI212" s="44"/>
      <c r="SJ212" s="44"/>
      <c r="SK212" s="44"/>
      <c r="SL212" s="44"/>
      <c r="SM212" s="44"/>
      <c r="SN212" s="44"/>
      <c r="SO212" s="44"/>
      <c r="SP212" s="44"/>
      <c r="SQ212" s="44"/>
      <c r="SR212" s="44"/>
      <c r="SS212" s="44"/>
      <c r="ST212" s="44"/>
      <c r="SU212" s="44"/>
      <c r="SV212" s="44"/>
      <c r="SW212" s="44"/>
      <c r="SX212" s="44"/>
      <c r="SY212" s="44"/>
      <c r="SZ212" s="44"/>
      <c r="TA212" s="44"/>
      <c r="TB212" s="44"/>
      <c r="TC212" s="44"/>
      <c r="TD212" s="44"/>
      <c r="TE212" s="44"/>
      <c r="TF212" s="44"/>
      <c r="TG212" s="44"/>
      <c r="TH212" s="44"/>
      <c r="TI212" s="44"/>
      <c r="TJ212" s="44"/>
      <c r="TK212" s="44"/>
      <c r="TL212" s="44"/>
      <c r="TM212" s="44"/>
      <c r="TN212" s="44"/>
      <c r="TO212" s="44"/>
      <c r="TP212" s="44"/>
      <c r="TQ212" s="44"/>
      <c r="TR212" s="44"/>
      <c r="TS212" s="44"/>
      <c r="TT212" s="44"/>
      <c r="TU212" s="44"/>
      <c r="TV212" s="44"/>
      <c r="TW212" s="44"/>
      <c r="TX212" s="44"/>
      <c r="TY212" s="44"/>
      <c r="TZ212" s="44"/>
      <c r="UA212" s="44"/>
      <c r="UB212" s="44"/>
      <c r="UC212" s="44"/>
      <c r="UD212" s="44"/>
      <c r="UE212" s="44"/>
      <c r="UF212" s="44"/>
      <c r="UG212" s="44"/>
      <c r="UH212" s="44"/>
      <c r="UI212" s="44"/>
      <c r="UJ212" s="44"/>
      <c r="UK212" s="44"/>
      <c r="UL212" s="44"/>
      <c r="UM212" s="44"/>
      <c r="UN212" s="44"/>
      <c r="UO212" s="44"/>
      <c r="UP212" s="44"/>
      <c r="UQ212" s="44"/>
      <c r="UR212" s="44"/>
      <c r="US212" s="44"/>
      <c r="UT212" s="44"/>
      <c r="UU212" s="44"/>
      <c r="UV212" s="44"/>
      <c r="UW212" s="44"/>
      <c r="UX212" s="44"/>
      <c r="UY212" s="44"/>
      <c r="UZ212" s="44"/>
      <c r="VA212" s="44"/>
      <c r="VB212" s="44"/>
      <c r="VC212" s="44"/>
      <c r="VD212" s="44"/>
      <c r="VE212" s="44"/>
      <c r="VF212" s="44"/>
      <c r="VG212" s="44"/>
      <c r="VH212" s="44"/>
      <c r="VI212" s="44"/>
      <c r="VJ212" s="44"/>
      <c r="VK212" s="44"/>
      <c r="VL212" s="44"/>
      <c r="VM212" s="44"/>
      <c r="VN212" s="44"/>
      <c r="VO212" s="44"/>
      <c r="VP212" s="44"/>
      <c r="VQ212" s="44"/>
      <c r="VR212" s="44"/>
      <c r="VS212" s="44"/>
      <c r="VT212" s="44"/>
      <c r="VU212" s="44"/>
      <c r="VV212" s="44"/>
      <c r="VW212" s="44"/>
      <c r="VX212" s="44"/>
      <c r="VY212" s="44"/>
      <c r="VZ212" s="44"/>
      <c r="WA212" s="44"/>
      <c r="WB212" s="44"/>
      <c r="WC212" s="44"/>
      <c r="WD212" s="44"/>
      <c r="WE212" s="44"/>
      <c r="WF212" s="44"/>
      <c r="WG212" s="44"/>
      <c r="WH212" s="44"/>
      <c r="WI212" s="44"/>
      <c r="WJ212" s="44"/>
      <c r="WK212" s="44"/>
      <c r="WL212" s="44"/>
      <c r="WM212" s="44"/>
      <c r="WN212" s="44"/>
      <c r="WO212" s="44"/>
      <c r="WP212" s="44"/>
      <c r="WQ212" s="44"/>
      <c r="WR212" s="44"/>
      <c r="WS212" s="44"/>
      <c r="WT212" s="44"/>
      <c r="WU212" s="44"/>
      <c r="WV212" s="44"/>
      <c r="WW212" s="44"/>
      <c r="WX212" s="44"/>
      <c r="WY212" s="44"/>
      <c r="WZ212" s="44"/>
      <c r="XA212" s="44"/>
      <c r="XB212" s="44"/>
      <c r="XC212" s="44"/>
      <c r="XD212" s="44"/>
      <c r="XE212" s="44"/>
      <c r="XF212" s="44"/>
      <c r="XG212" s="44"/>
      <c r="XH212" s="44"/>
      <c r="XI212" s="44"/>
      <c r="XJ212" s="44"/>
      <c r="XK212" s="44"/>
      <c r="XL212" s="44"/>
      <c r="XM212" s="44"/>
      <c r="XN212" s="44"/>
      <c r="XO212" s="44"/>
      <c r="XP212" s="44"/>
      <c r="XQ212" s="44"/>
      <c r="XR212" s="44"/>
      <c r="XS212" s="44"/>
      <c r="XT212" s="44"/>
      <c r="XU212" s="44"/>
      <c r="XV212" s="44"/>
      <c r="XW212" s="44"/>
      <c r="XX212" s="44"/>
      <c r="XY212" s="44"/>
      <c r="XZ212" s="44"/>
      <c r="YA212" s="44"/>
      <c r="YB212" s="44"/>
      <c r="YC212" s="44"/>
      <c r="YD212" s="44"/>
      <c r="YE212" s="44"/>
      <c r="YF212" s="44"/>
      <c r="YG212" s="44"/>
      <c r="YH212" s="44"/>
      <c r="YI212" s="44"/>
      <c r="YJ212" s="44"/>
      <c r="YK212" s="44"/>
      <c r="YL212" s="44"/>
      <c r="YM212" s="44"/>
      <c r="YN212" s="44"/>
      <c r="YO212" s="44"/>
      <c r="YP212" s="44"/>
      <c r="YQ212" s="44"/>
      <c r="YR212" s="44"/>
      <c r="YS212" s="44"/>
      <c r="YT212" s="44"/>
      <c r="YU212" s="44"/>
      <c r="YV212" s="44"/>
      <c r="YW212" s="44"/>
      <c r="YX212" s="44"/>
      <c r="YY212" s="44"/>
      <c r="YZ212" s="44"/>
      <c r="ZA212" s="44"/>
      <c r="ZB212" s="44"/>
      <c r="ZC212" s="44"/>
      <c r="ZD212" s="44"/>
      <c r="ZE212" s="44"/>
      <c r="ZF212" s="44"/>
      <c r="ZG212" s="44"/>
      <c r="ZH212" s="44"/>
      <c r="ZI212" s="44"/>
      <c r="ZJ212" s="44"/>
      <c r="ZK212" s="44"/>
      <c r="ZL212" s="44"/>
      <c r="ZM212" s="44"/>
      <c r="ZN212" s="44"/>
      <c r="ZO212" s="44"/>
      <c r="ZP212" s="44"/>
      <c r="ZQ212" s="44"/>
      <c r="ZR212" s="44"/>
      <c r="ZS212" s="44"/>
      <c r="ZT212" s="44"/>
      <c r="ZU212" s="44"/>
      <c r="ZV212" s="44"/>
      <c r="ZW212" s="44"/>
      <c r="ZX212" s="44"/>
      <c r="ZY212" s="44"/>
      <c r="ZZ212" s="44"/>
      <c r="AAA212" s="44"/>
      <c r="AAB212" s="44"/>
      <c r="AAC212" s="44"/>
      <c r="AAD212" s="44"/>
      <c r="AAE212" s="44"/>
      <c r="AAF212" s="44"/>
      <c r="AAG212" s="44"/>
      <c r="AAH212" s="44"/>
      <c r="AAI212" s="44"/>
      <c r="AAJ212" s="44"/>
      <c r="AAK212" s="44"/>
      <c r="AAL212" s="44"/>
      <c r="AAM212" s="44"/>
      <c r="AAN212" s="44"/>
      <c r="AAO212" s="44"/>
      <c r="AAP212" s="44"/>
      <c r="AAQ212" s="44"/>
      <c r="AAR212" s="44"/>
      <c r="AAS212" s="44"/>
      <c r="AAT212" s="44"/>
      <c r="AAU212" s="44"/>
      <c r="AAV212" s="44"/>
      <c r="AAW212" s="44"/>
      <c r="AAX212" s="44"/>
      <c r="AAY212" s="44"/>
      <c r="AAZ212" s="44"/>
      <c r="ABA212" s="44"/>
      <c r="ABB212" s="44"/>
      <c r="ABC212" s="42"/>
    </row>
    <row r="213" spans="1:731" ht="53.25" customHeight="1" x14ac:dyDescent="0.2">
      <c r="A213" s="169" t="s">
        <v>123</v>
      </c>
      <c r="B213" s="169" t="s">
        <v>124</v>
      </c>
      <c r="C213" s="19">
        <v>100</v>
      </c>
      <c r="D213" s="8"/>
      <c r="E213" s="8">
        <v>100</v>
      </c>
      <c r="F213" s="8"/>
      <c r="G213" s="19">
        <v>77.605000000000004</v>
      </c>
      <c r="H213" s="6"/>
      <c r="I213" s="6"/>
      <c r="J213" s="169"/>
      <c r="K213" s="169"/>
      <c r="L213" s="169"/>
      <c r="M213" s="169"/>
      <c r="N213" s="169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  <c r="CI213" s="44"/>
      <c r="CJ213" s="44"/>
      <c r="CK213" s="44"/>
      <c r="CL213" s="44"/>
      <c r="CM213" s="44"/>
      <c r="CN213" s="44"/>
      <c r="CO213" s="44"/>
      <c r="CP213" s="44"/>
      <c r="CQ213" s="44"/>
      <c r="CR213" s="44"/>
      <c r="CS213" s="44"/>
      <c r="CT213" s="44"/>
      <c r="CU213" s="44"/>
      <c r="CV213" s="44"/>
      <c r="CW213" s="44"/>
      <c r="CX213" s="44"/>
      <c r="CY213" s="44"/>
      <c r="CZ213" s="44"/>
      <c r="DA213" s="44"/>
      <c r="DB213" s="44"/>
      <c r="DC213" s="44"/>
      <c r="DD213" s="44"/>
      <c r="DE213" s="44"/>
      <c r="DF213" s="44"/>
      <c r="DG213" s="44"/>
      <c r="DH213" s="44"/>
      <c r="DI213" s="44"/>
      <c r="DJ213" s="44"/>
      <c r="DK213" s="44"/>
      <c r="DL213" s="44"/>
      <c r="DM213" s="44"/>
      <c r="DN213" s="44"/>
      <c r="DO213" s="44"/>
      <c r="DP213" s="44"/>
      <c r="DQ213" s="44"/>
      <c r="DR213" s="44"/>
      <c r="DS213" s="44"/>
      <c r="DT213" s="44"/>
      <c r="DU213" s="44"/>
      <c r="DV213" s="44"/>
      <c r="DW213" s="44"/>
      <c r="DX213" s="44"/>
      <c r="DY213" s="44"/>
      <c r="DZ213" s="44"/>
      <c r="EA213" s="44"/>
      <c r="EB213" s="44"/>
      <c r="EC213" s="44"/>
      <c r="ED213" s="44"/>
      <c r="EE213" s="44"/>
      <c r="EF213" s="44"/>
      <c r="EG213" s="44"/>
      <c r="EH213" s="44"/>
      <c r="EI213" s="44"/>
      <c r="EJ213" s="44"/>
      <c r="EK213" s="44"/>
      <c r="EL213" s="44"/>
      <c r="EM213" s="44"/>
      <c r="EN213" s="44"/>
      <c r="EO213" s="44"/>
      <c r="EP213" s="44"/>
      <c r="EQ213" s="44"/>
      <c r="ER213" s="44"/>
      <c r="ES213" s="44"/>
      <c r="ET213" s="44"/>
      <c r="EU213" s="44"/>
      <c r="EV213" s="44"/>
      <c r="EW213" s="44"/>
      <c r="EX213" s="44"/>
      <c r="EY213" s="44"/>
      <c r="EZ213" s="44"/>
      <c r="FA213" s="44"/>
      <c r="FB213" s="44"/>
      <c r="FC213" s="44"/>
      <c r="FD213" s="44"/>
      <c r="FE213" s="44"/>
      <c r="FF213" s="44"/>
      <c r="FG213" s="44"/>
      <c r="FH213" s="44"/>
      <c r="FI213" s="44"/>
      <c r="FJ213" s="44"/>
      <c r="FK213" s="44"/>
      <c r="FL213" s="44"/>
      <c r="FM213" s="44"/>
      <c r="FN213" s="44"/>
      <c r="FO213" s="44"/>
      <c r="FP213" s="44"/>
      <c r="FQ213" s="44"/>
      <c r="FR213" s="44"/>
      <c r="FS213" s="44"/>
      <c r="FT213" s="44"/>
      <c r="FU213" s="44"/>
      <c r="FV213" s="44"/>
      <c r="FW213" s="44"/>
      <c r="FX213" s="44"/>
      <c r="FY213" s="44"/>
      <c r="FZ213" s="44"/>
      <c r="GA213" s="44"/>
      <c r="GB213" s="44"/>
      <c r="GC213" s="44"/>
      <c r="GD213" s="44"/>
      <c r="GE213" s="44"/>
      <c r="GF213" s="44"/>
      <c r="GG213" s="44"/>
      <c r="GH213" s="44"/>
      <c r="GI213" s="44"/>
      <c r="GJ213" s="44"/>
      <c r="GK213" s="44"/>
      <c r="GL213" s="44"/>
      <c r="GM213" s="44"/>
      <c r="GN213" s="44"/>
      <c r="GO213" s="44"/>
      <c r="GP213" s="44"/>
      <c r="GQ213" s="44"/>
      <c r="GR213" s="44"/>
      <c r="GS213" s="44"/>
      <c r="GT213" s="44"/>
      <c r="GU213" s="44"/>
      <c r="GV213" s="44"/>
      <c r="GW213" s="44"/>
      <c r="GX213" s="44"/>
      <c r="GY213" s="44"/>
      <c r="GZ213" s="44"/>
      <c r="HA213" s="44"/>
      <c r="HB213" s="44"/>
      <c r="HC213" s="44"/>
      <c r="HD213" s="44"/>
      <c r="HE213" s="44"/>
      <c r="HF213" s="44"/>
      <c r="HG213" s="44"/>
      <c r="HH213" s="44"/>
      <c r="HI213" s="44"/>
      <c r="HJ213" s="44"/>
      <c r="HK213" s="44"/>
      <c r="HL213" s="44"/>
      <c r="HM213" s="44"/>
      <c r="HN213" s="44"/>
      <c r="HO213" s="44"/>
      <c r="HP213" s="44"/>
      <c r="HQ213" s="44"/>
      <c r="HR213" s="44"/>
      <c r="HS213" s="44"/>
      <c r="HT213" s="44"/>
      <c r="HU213" s="44"/>
      <c r="HV213" s="44"/>
      <c r="HW213" s="44"/>
      <c r="HX213" s="44"/>
      <c r="HY213" s="44"/>
      <c r="HZ213" s="44"/>
      <c r="IA213" s="44"/>
      <c r="IB213" s="44"/>
      <c r="IC213" s="44"/>
      <c r="ID213" s="44"/>
      <c r="IE213" s="44"/>
      <c r="IF213" s="44"/>
      <c r="IG213" s="44"/>
      <c r="IH213" s="44"/>
      <c r="II213" s="44"/>
      <c r="IJ213" s="44"/>
      <c r="IK213" s="44"/>
      <c r="IL213" s="44"/>
      <c r="IM213" s="44"/>
      <c r="IN213" s="44"/>
      <c r="IO213" s="44"/>
      <c r="IP213" s="44"/>
      <c r="IQ213" s="44"/>
      <c r="IR213" s="44"/>
      <c r="IS213" s="44"/>
      <c r="IT213" s="44"/>
      <c r="IU213" s="44"/>
      <c r="IV213" s="44"/>
      <c r="IW213" s="44"/>
      <c r="IX213" s="44"/>
      <c r="IY213" s="44"/>
      <c r="IZ213" s="44"/>
      <c r="JA213" s="44"/>
      <c r="JB213" s="44"/>
      <c r="JC213" s="44"/>
      <c r="JD213" s="44"/>
      <c r="JE213" s="44"/>
      <c r="JF213" s="44"/>
      <c r="JG213" s="44"/>
      <c r="JH213" s="44"/>
      <c r="JI213" s="44"/>
      <c r="JJ213" s="44"/>
      <c r="JK213" s="44"/>
      <c r="JL213" s="44"/>
      <c r="JM213" s="44"/>
      <c r="JN213" s="44"/>
      <c r="JO213" s="44"/>
      <c r="JP213" s="44"/>
      <c r="JQ213" s="44"/>
      <c r="JR213" s="44"/>
      <c r="JS213" s="44"/>
      <c r="JT213" s="44"/>
      <c r="JU213" s="44"/>
      <c r="JV213" s="44"/>
      <c r="JW213" s="44"/>
      <c r="JX213" s="44"/>
      <c r="JY213" s="44"/>
      <c r="JZ213" s="44"/>
      <c r="KA213" s="44"/>
      <c r="KB213" s="44"/>
      <c r="KC213" s="44"/>
      <c r="KD213" s="44"/>
      <c r="KE213" s="44"/>
      <c r="KF213" s="44"/>
      <c r="KG213" s="44"/>
      <c r="KH213" s="44"/>
      <c r="KI213" s="44"/>
      <c r="KJ213" s="44"/>
      <c r="KK213" s="44"/>
      <c r="KL213" s="44"/>
      <c r="KM213" s="44"/>
      <c r="KN213" s="44"/>
      <c r="KO213" s="44"/>
      <c r="KP213" s="44"/>
      <c r="KQ213" s="44"/>
      <c r="KR213" s="44"/>
      <c r="KS213" s="44"/>
      <c r="KT213" s="44"/>
      <c r="KU213" s="44"/>
      <c r="KV213" s="44"/>
      <c r="KW213" s="44"/>
      <c r="KX213" s="44"/>
      <c r="KY213" s="44"/>
      <c r="KZ213" s="44"/>
      <c r="LA213" s="44"/>
      <c r="LB213" s="44"/>
      <c r="LC213" s="44"/>
      <c r="LD213" s="44"/>
      <c r="LE213" s="44"/>
      <c r="LF213" s="44"/>
      <c r="LG213" s="44"/>
      <c r="LH213" s="44"/>
      <c r="LI213" s="44"/>
      <c r="LJ213" s="44"/>
      <c r="LK213" s="44"/>
      <c r="LL213" s="44"/>
      <c r="LM213" s="44"/>
      <c r="LN213" s="44"/>
      <c r="LO213" s="44"/>
      <c r="LP213" s="44"/>
      <c r="LQ213" s="44"/>
      <c r="LR213" s="44"/>
      <c r="LS213" s="44"/>
      <c r="LT213" s="44"/>
      <c r="LU213" s="44"/>
      <c r="LV213" s="44"/>
      <c r="LW213" s="44"/>
      <c r="LX213" s="44"/>
      <c r="LY213" s="44"/>
      <c r="LZ213" s="44"/>
      <c r="MA213" s="44"/>
      <c r="MB213" s="44"/>
      <c r="MC213" s="44"/>
      <c r="MD213" s="44"/>
      <c r="ME213" s="44"/>
      <c r="MF213" s="44"/>
      <c r="MG213" s="44"/>
      <c r="MH213" s="44"/>
      <c r="MI213" s="44"/>
      <c r="MJ213" s="44"/>
      <c r="MK213" s="44"/>
      <c r="ML213" s="44"/>
      <c r="MM213" s="44"/>
      <c r="MN213" s="44"/>
      <c r="MO213" s="44"/>
      <c r="MP213" s="44"/>
      <c r="MQ213" s="44"/>
      <c r="MR213" s="44"/>
      <c r="MS213" s="44"/>
      <c r="MT213" s="44"/>
      <c r="MU213" s="44"/>
      <c r="MV213" s="44"/>
      <c r="MW213" s="44"/>
      <c r="MX213" s="44"/>
      <c r="MY213" s="44"/>
      <c r="MZ213" s="44"/>
      <c r="NA213" s="44"/>
      <c r="NB213" s="44"/>
      <c r="NC213" s="44"/>
      <c r="ND213" s="44"/>
      <c r="NE213" s="44"/>
      <c r="NF213" s="44"/>
      <c r="NG213" s="44"/>
      <c r="NH213" s="44"/>
      <c r="NI213" s="44"/>
      <c r="NJ213" s="44"/>
      <c r="NK213" s="44"/>
      <c r="NL213" s="44"/>
      <c r="NM213" s="44"/>
      <c r="NN213" s="44"/>
      <c r="NO213" s="44"/>
      <c r="NP213" s="44"/>
      <c r="NQ213" s="44"/>
      <c r="NR213" s="44"/>
      <c r="NS213" s="44"/>
      <c r="NT213" s="44"/>
      <c r="NU213" s="44"/>
      <c r="NV213" s="44"/>
      <c r="NW213" s="44"/>
      <c r="NX213" s="44"/>
      <c r="NY213" s="44"/>
      <c r="NZ213" s="44"/>
      <c r="OA213" s="44"/>
      <c r="OB213" s="44"/>
      <c r="OC213" s="44"/>
      <c r="OD213" s="44"/>
      <c r="OE213" s="44"/>
      <c r="OF213" s="44"/>
      <c r="OG213" s="44"/>
      <c r="OH213" s="44"/>
      <c r="OI213" s="44"/>
      <c r="OJ213" s="44"/>
      <c r="OK213" s="44"/>
      <c r="OL213" s="44"/>
      <c r="OM213" s="44"/>
      <c r="ON213" s="44"/>
      <c r="OO213" s="44"/>
      <c r="OP213" s="44"/>
      <c r="OQ213" s="44"/>
      <c r="OR213" s="44"/>
      <c r="OS213" s="44"/>
      <c r="OT213" s="44"/>
      <c r="OU213" s="44"/>
      <c r="OV213" s="44"/>
      <c r="OW213" s="44"/>
      <c r="OX213" s="44"/>
      <c r="OY213" s="44"/>
      <c r="OZ213" s="44"/>
      <c r="PA213" s="44"/>
      <c r="PB213" s="44"/>
      <c r="PC213" s="44"/>
      <c r="PD213" s="44"/>
      <c r="PE213" s="44"/>
      <c r="PF213" s="44"/>
      <c r="PG213" s="44"/>
      <c r="PH213" s="44"/>
      <c r="PI213" s="44"/>
      <c r="PJ213" s="44"/>
      <c r="PK213" s="44"/>
      <c r="PL213" s="44"/>
      <c r="PM213" s="44"/>
      <c r="PN213" s="44"/>
      <c r="PO213" s="44"/>
      <c r="PP213" s="44"/>
      <c r="PQ213" s="44"/>
      <c r="PR213" s="44"/>
      <c r="PS213" s="44"/>
      <c r="PT213" s="44"/>
      <c r="PU213" s="44"/>
      <c r="PV213" s="44"/>
      <c r="PW213" s="44"/>
      <c r="PX213" s="44"/>
      <c r="PY213" s="44"/>
      <c r="PZ213" s="44"/>
      <c r="QA213" s="44"/>
      <c r="QB213" s="44"/>
      <c r="QC213" s="44"/>
      <c r="QD213" s="44"/>
      <c r="QE213" s="44"/>
      <c r="QF213" s="44"/>
      <c r="QG213" s="44"/>
      <c r="QH213" s="44"/>
      <c r="QI213" s="44"/>
      <c r="QJ213" s="44"/>
      <c r="QK213" s="44"/>
      <c r="QL213" s="44"/>
      <c r="QM213" s="44"/>
      <c r="QN213" s="44"/>
      <c r="QO213" s="44"/>
      <c r="QP213" s="44"/>
      <c r="QQ213" s="44"/>
      <c r="QR213" s="44"/>
      <c r="QS213" s="44"/>
      <c r="QT213" s="44"/>
      <c r="QU213" s="44"/>
      <c r="QV213" s="44"/>
      <c r="QW213" s="44"/>
      <c r="QX213" s="44"/>
      <c r="QY213" s="44"/>
      <c r="QZ213" s="44"/>
      <c r="RA213" s="44"/>
      <c r="RB213" s="44"/>
      <c r="RC213" s="44"/>
      <c r="RD213" s="44"/>
      <c r="RE213" s="44"/>
      <c r="RF213" s="44"/>
      <c r="RG213" s="44"/>
      <c r="RH213" s="44"/>
      <c r="RI213" s="44"/>
      <c r="RJ213" s="44"/>
      <c r="RK213" s="44"/>
      <c r="RL213" s="44"/>
      <c r="RM213" s="44"/>
      <c r="RN213" s="44"/>
      <c r="RO213" s="44"/>
      <c r="RP213" s="44"/>
      <c r="RQ213" s="44"/>
      <c r="RR213" s="44"/>
      <c r="RS213" s="44"/>
      <c r="RT213" s="44"/>
      <c r="RU213" s="44"/>
      <c r="RV213" s="44"/>
      <c r="RW213" s="44"/>
      <c r="RX213" s="44"/>
      <c r="RY213" s="44"/>
      <c r="RZ213" s="44"/>
      <c r="SA213" s="44"/>
      <c r="SB213" s="44"/>
      <c r="SC213" s="44"/>
      <c r="SD213" s="44"/>
      <c r="SE213" s="44"/>
      <c r="SF213" s="44"/>
      <c r="SG213" s="44"/>
      <c r="SH213" s="44"/>
      <c r="SI213" s="44"/>
      <c r="SJ213" s="44"/>
      <c r="SK213" s="44"/>
      <c r="SL213" s="44"/>
      <c r="SM213" s="44"/>
      <c r="SN213" s="44"/>
      <c r="SO213" s="44"/>
      <c r="SP213" s="44"/>
      <c r="SQ213" s="44"/>
      <c r="SR213" s="44"/>
      <c r="SS213" s="44"/>
      <c r="ST213" s="44"/>
      <c r="SU213" s="44"/>
      <c r="SV213" s="44"/>
      <c r="SW213" s="44"/>
      <c r="SX213" s="44"/>
      <c r="SY213" s="44"/>
      <c r="SZ213" s="44"/>
      <c r="TA213" s="44"/>
      <c r="TB213" s="44"/>
      <c r="TC213" s="44"/>
      <c r="TD213" s="44"/>
      <c r="TE213" s="44"/>
      <c r="TF213" s="44"/>
      <c r="TG213" s="44"/>
      <c r="TH213" s="44"/>
      <c r="TI213" s="44"/>
      <c r="TJ213" s="44"/>
      <c r="TK213" s="44"/>
      <c r="TL213" s="44"/>
      <c r="TM213" s="44"/>
      <c r="TN213" s="44"/>
      <c r="TO213" s="44"/>
      <c r="TP213" s="44"/>
      <c r="TQ213" s="44"/>
      <c r="TR213" s="44"/>
      <c r="TS213" s="44"/>
      <c r="TT213" s="44"/>
      <c r="TU213" s="44"/>
      <c r="TV213" s="44"/>
      <c r="TW213" s="44"/>
      <c r="TX213" s="44"/>
      <c r="TY213" s="44"/>
      <c r="TZ213" s="44"/>
      <c r="UA213" s="44"/>
      <c r="UB213" s="44"/>
      <c r="UC213" s="44"/>
      <c r="UD213" s="44"/>
      <c r="UE213" s="44"/>
      <c r="UF213" s="44"/>
      <c r="UG213" s="44"/>
      <c r="UH213" s="44"/>
      <c r="UI213" s="44"/>
      <c r="UJ213" s="44"/>
      <c r="UK213" s="44"/>
      <c r="UL213" s="44"/>
      <c r="UM213" s="44"/>
      <c r="UN213" s="44"/>
      <c r="UO213" s="44"/>
      <c r="UP213" s="44"/>
      <c r="UQ213" s="44"/>
      <c r="UR213" s="44"/>
      <c r="US213" s="44"/>
      <c r="UT213" s="44"/>
      <c r="UU213" s="44"/>
      <c r="UV213" s="44"/>
      <c r="UW213" s="44"/>
      <c r="UX213" s="44"/>
      <c r="UY213" s="44"/>
      <c r="UZ213" s="44"/>
      <c r="VA213" s="44"/>
      <c r="VB213" s="44"/>
      <c r="VC213" s="44"/>
      <c r="VD213" s="44"/>
      <c r="VE213" s="44"/>
      <c r="VF213" s="44"/>
      <c r="VG213" s="44"/>
      <c r="VH213" s="44"/>
      <c r="VI213" s="44"/>
      <c r="VJ213" s="44"/>
      <c r="VK213" s="44"/>
      <c r="VL213" s="44"/>
      <c r="VM213" s="44"/>
      <c r="VN213" s="44"/>
      <c r="VO213" s="44"/>
      <c r="VP213" s="44"/>
      <c r="VQ213" s="44"/>
      <c r="VR213" s="44"/>
      <c r="VS213" s="44"/>
      <c r="VT213" s="44"/>
      <c r="VU213" s="44"/>
      <c r="VV213" s="44"/>
      <c r="VW213" s="44"/>
      <c r="VX213" s="44"/>
      <c r="VY213" s="44"/>
      <c r="VZ213" s="44"/>
      <c r="WA213" s="44"/>
      <c r="WB213" s="44"/>
      <c r="WC213" s="44"/>
      <c r="WD213" s="44"/>
      <c r="WE213" s="44"/>
      <c r="WF213" s="44"/>
      <c r="WG213" s="44"/>
      <c r="WH213" s="44"/>
      <c r="WI213" s="44"/>
      <c r="WJ213" s="44"/>
      <c r="WK213" s="44"/>
      <c r="WL213" s="44"/>
      <c r="WM213" s="44"/>
      <c r="WN213" s="44"/>
      <c r="WO213" s="44"/>
      <c r="WP213" s="44"/>
      <c r="WQ213" s="44"/>
      <c r="WR213" s="44"/>
      <c r="WS213" s="44"/>
      <c r="WT213" s="44"/>
      <c r="WU213" s="44"/>
      <c r="WV213" s="44"/>
      <c r="WW213" s="44"/>
      <c r="WX213" s="44"/>
      <c r="WY213" s="44"/>
      <c r="WZ213" s="44"/>
      <c r="XA213" s="44"/>
      <c r="XB213" s="44"/>
      <c r="XC213" s="44"/>
      <c r="XD213" s="44"/>
      <c r="XE213" s="44"/>
      <c r="XF213" s="44"/>
      <c r="XG213" s="44"/>
      <c r="XH213" s="44"/>
      <c r="XI213" s="44"/>
      <c r="XJ213" s="44"/>
      <c r="XK213" s="44"/>
      <c r="XL213" s="44"/>
      <c r="XM213" s="44"/>
      <c r="XN213" s="44"/>
      <c r="XO213" s="44"/>
      <c r="XP213" s="44"/>
      <c r="XQ213" s="44"/>
      <c r="XR213" s="44"/>
      <c r="XS213" s="44"/>
      <c r="XT213" s="44"/>
      <c r="XU213" s="44"/>
      <c r="XV213" s="44"/>
      <c r="XW213" s="44"/>
      <c r="XX213" s="44"/>
      <c r="XY213" s="44"/>
      <c r="XZ213" s="44"/>
      <c r="YA213" s="44"/>
      <c r="YB213" s="44"/>
      <c r="YC213" s="44"/>
      <c r="YD213" s="44"/>
      <c r="YE213" s="44"/>
      <c r="YF213" s="44"/>
      <c r="YG213" s="44"/>
      <c r="YH213" s="44"/>
      <c r="YI213" s="44"/>
      <c r="YJ213" s="44"/>
      <c r="YK213" s="44"/>
      <c r="YL213" s="44"/>
      <c r="YM213" s="44"/>
      <c r="YN213" s="44"/>
      <c r="YO213" s="44"/>
      <c r="YP213" s="44"/>
      <c r="YQ213" s="44"/>
      <c r="YR213" s="44"/>
      <c r="YS213" s="44"/>
      <c r="YT213" s="44"/>
      <c r="YU213" s="44"/>
      <c r="YV213" s="44"/>
      <c r="YW213" s="44"/>
      <c r="YX213" s="44"/>
      <c r="YY213" s="44"/>
      <c r="YZ213" s="44"/>
      <c r="ZA213" s="44"/>
      <c r="ZB213" s="44"/>
      <c r="ZC213" s="44"/>
      <c r="ZD213" s="44"/>
      <c r="ZE213" s="44"/>
      <c r="ZF213" s="44"/>
      <c r="ZG213" s="44"/>
      <c r="ZH213" s="44"/>
      <c r="ZI213" s="44"/>
      <c r="ZJ213" s="44"/>
      <c r="ZK213" s="44"/>
      <c r="ZL213" s="44"/>
      <c r="ZM213" s="44"/>
      <c r="ZN213" s="44"/>
      <c r="ZO213" s="44"/>
      <c r="ZP213" s="44"/>
      <c r="ZQ213" s="44"/>
      <c r="ZR213" s="44"/>
      <c r="ZS213" s="44"/>
      <c r="ZT213" s="44"/>
      <c r="ZU213" s="44"/>
      <c r="ZV213" s="44"/>
      <c r="ZW213" s="44"/>
      <c r="ZX213" s="44"/>
      <c r="ZY213" s="44"/>
      <c r="ZZ213" s="44"/>
      <c r="AAA213" s="44"/>
      <c r="AAB213" s="44"/>
      <c r="AAC213" s="44"/>
      <c r="AAD213" s="44"/>
      <c r="AAE213" s="44"/>
      <c r="AAF213" s="44"/>
      <c r="AAG213" s="44"/>
      <c r="AAH213" s="44"/>
      <c r="AAI213" s="44"/>
      <c r="AAJ213" s="44"/>
      <c r="AAK213" s="44"/>
      <c r="AAL213" s="44"/>
      <c r="AAM213" s="44"/>
      <c r="AAN213" s="44"/>
      <c r="AAO213" s="44"/>
      <c r="AAP213" s="44"/>
      <c r="AAQ213" s="44"/>
      <c r="AAR213" s="44"/>
      <c r="AAS213" s="44"/>
      <c r="AAT213" s="44"/>
      <c r="AAU213" s="44"/>
      <c r="AAV213" s="44"/>
      <c r="AAW213" s="44"/>
      <c r="AAX213" s="44"/>
      <c r="AAY213" s="44"/>
      <c r="AAZ213" s="44"/>
      <c r="ABA213" s="44"/>
      <c r="ABB213" s="44"/>
    </row>
    <row r="214" spans="1:731" x14ac:dyDescent="0.2">
      <c r="A214" s="95" t="s">
        <v>167</v>
      </c>
      <c r="B214" s="53"/>
      <c r="C214" s="59">
        <f>C213</f>
        <v>100</v>
      </c>
      <c r="D214" s="59">
        <f t="shared" ref="D214:G215" si="26">D213</f>
        <v>0</v>
      </c>
      <c r="E214" s="59">
        <f t="shared" si="26"/>
        <v>100</v>
      </c>
      <c r="F214" s="59">
        <f t="shared" si="26"/>
        <v>0</v>
      </c>
      <c r="G214" s="59">
        <f t="shared" si="26"/>
        <v>77.605000000000004</v>
      </c>
      <c r="H214" s="55"/>
      <c r="I214" s="55"/>
      <c r="J214" s="53"/>
      <c r="K214" s="53"/>
      <c r="L214" s="53"/>
      <c r="M214" s="53"/>
      <c r="N214" s="53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  <c r="CI214" s="44"/>
      <c r="CJ214" s="44"/>
      <c r="CK214" s="44"/>
      <c r="CL214" s="44"/>
      <c r="CM214" s="44"/>
      <c r="CN214" s="44"/>
      <c r="CO214" s="44"/>
      <c r="CP214" s="44"/>
      <c r="CQ214" s="44"/>
      <c r="CR214" s="44"/>
      <c r="CS214" s="44"/>
      <c r="CT214" s="44"/>
      <c r="CU214" s="44"/>
      <c r="CV214" s="44"/>
      <c r="CW214" s="44"/>
      <c r="CX214" s="44"/>
      <c r="CY214" s="44"/>
      <c r="CZ214" s="44"/>
      <c r="DA214" s="44"/>
      <c r="DB214" s="44"/>
      <c r="DC214" s="44"/>
      <c r="DD214" s="44"/>
      <c r="DE214" s="44"/>
      <c r="DF214" s="44"/>
      <c r="DG214" s="44"/>
      <c r="DH214" s="44"/>
      <c r="DI214" s="44"/>
      <c r="DJ214" s="44"/>
      <c r="DK214" s="44"/>
      <c r="DL214" s="44"/>
      <c r="DM214" s="44"/>
      <c r="DN214" s="44"/>
      <c r="DO214" s="44"/>
      <c r="DP214" s="44"/>
      <c r="DQ214" s="44"/>
      <c r="DR214" s="44"/>
      <c r="DS214" s="44"/>
      <c r="DT214" s="44"/>
      <c r="DU214" s="44"/>
      <c r="DV214" s="44"/>
      <c r="DW214" s="44"/>
      <c r="DX214" s="44"/>
      <c r="DY214" s="44"/>
      <c r="DZ214" s="44"/>
      <c r="EA214" s="44"/>
      <c r="EB214" s="44"/>
      <c r="EC214" s="44"/>
      <c r="ED214" s="44"/>
      <c r="EE214" s="44"/>
      <c r="EF214" s="44"/>
      <c r="EG214" s="44"/>
      <c r="EH214" s="44"/>
      <c r="EI214" s="44"/>
      <c r="EJ214" s="44"/>
      <c r="EK214" s="44"/>
      <c r="EL214" s="44"/>
      <c r="EM214" s="44"/>
      <c r="EN214" s="44"/>
      <c r="EO214" s="44"/>
      <c r="EP214" s="44"/>
      <c r="EQ214" s="44"/>
      <c r="ER214" s="44"/>
      <c r="ES214" s="44"/>
      <c r="ET214" s="44"/>
      <c r="EU214" s="44"/>
      <c r="EV214" s="44"/>
      <c r="EW214" s="44"/>
      <c r="EX214" s="44"/>
      <c r="EY214" s="44"/>
      <c r="EZ214" s="44"/>
      <c r="FA214" s="44"/>
      <c r="FB214" s="44"/>
      <c r="FC214" s="44"/>
      <c r="FD214" s="44"/>
      <c r="FE214" s="44"/>
      <c r="FF214" s="44"/>
      <c r="FG214" s="44"/>
      <c r="FH214" s="44"/>
      <c r="FI214" s="44"/>
      <c r="FJ214" s="44"/>
      <c r="FK214" s="44"/>
      <c r="FL214" s="44"/>
      <c r="FM214" s="44"/>
      <c r="FN214" s="44"/>
      <c r="FO214" s="44"/>
      <c r="FP214" s="44"/>
      <c r="FQ214" s="44"/>
      <c r="FR214" s="44"/>
      <c r="FS214" s="44"/>
      <c r="FT214" s="44"/>
      <c r="FU214" s="44"/>
      <c r="FV214" s="44"/>
      <c r="FW214" s="44"/>
      <c r="FX214" s="44"/>
      <c r="FY214" s="44"/>
      <c r="FZ214" s="44"/>
      <c r="GA214" s="44"/>
      <c r="GB214" s="44"/>
      <c r="GC214" s="44"/>
      <c r="GD214" s="44"/>
      <c r="GE214" s="44"/>
      <c r="GF214" s="44"/>
      <c r="GG214" s="44"/>
      <c r="GH214" s="44"/>
      <c r="GI214" s="44"/>
      <c r="GJ214" s="44"/>
      <c r="GK214" s="44"/>
      <c r="GL214" s="44"/>
      <c r="GM214" s="44"/>
      <c r="GN214" s="44"/>
      <c r="GO214" s="44"/>
      <c r="GP214" s="44"/>
      <c r="GQ214" s="44"/>
      <c r="GR214" s="44"/>
      <c r="GS214" s="44"/>
      <c r="GT214" s="44"/>
      <c r="GU214" s="44"/>
      <c r="GV214" s="44"/>
      <c r="GW214" s="44"/>
      <c r="GX214" s="44"/>
      <c r="GY214" s="44"/>
      <c r="GZ214" s="44"/>
      <c r="HA214" s="44"/>
      <c r="HB214" s="44"/>
      <c r="HC214" s="44"/>
      <c r="HD214" s="44"/>
      <c r="HE214" s="44"/>
      <c r="HF214" s="44"/>
      <c r="HG214" s="44"/>
      <c r="HH214" s="44"/>
      <c r="HI214" s="44"/>
      <c r="HJ214" s="44"/>
      <c r="HK214" s="44"/>
      <c r="HL214" s="44"/>
      <c r="HM214" s="44"/>
      <c r="HN214" s="44"/>
      <c r="HO214" s="44"/>
      <c r="HP214" s="44"/>
      <c r="HQ214" s="44"/>
      <c r="HR214" s="44"/>
      <c r="HS214" s="44"/>
      <c r="HT214" s="44"/>
      <c r="HU214" s="44"/>
      <c r="HV214" s="44"/>
      <c r="HW214" s="44"/>
      <c r="HX214" s="44"/>
      <c r="HY214" s="44"/>
      <c r="HZ214" s="44"/>
      <c r="IA214" s="44"/>
      <c r="IB214" s="44"/>
      <c r="IC214" s="44"/>
      <c r="ID214" s="44"/>
      <c r="IE214" s="44"/>
      <c r="IF214" s="44"/>
      <c r="IG214" s="44"/>
      <c r="IH214" s="44"/>
      <c r="II214" s="44"/>
      <c r="IJ214" s="44"/>
      <c r="IK214" s="44"/>
      <c r="IL214" s="44"/>
      <c r="IM214" s="44"/>
      <c r="IN214" s="44"/>
      <c r="IO214" s="44"/>
      <c r="IP214" s="44"/>
      <c r="IQ214" s="44"/>
      <c r="IR214" s="44"/>
      <c r="IS214" s="44"/>
      <c r="IT214" s="44"/>
      <c r="IU214" s="44"/>
      <c r="IV214" s="44"/>
      <c r="IW214" s="44"/>
      <c r="IX214" s="44"/>
      <c r="IY214" s="44"/>
      <c r="IZ214" s="44"/>
      <c r="JA214" s="44"/>
      <c r="JB214" s="44"/>
      <c r="JC214" s="44"/>
      <c r="JD214" s="44"/>
      <c r="JE214" s="44"/>
      <c r="JF214" s="44"/>
      <c r="JG214" s="44"/>
      <c r="JH214" s="44"/>
      <c r="JI214" s="44"/>
      <c r="JJ214" s="44"/>
      <c r="JK214" s="44"/>
      <c r="JL214" s="44"/>
      <c r="JM214" s="44"/>
      <c r="JN214" s="44"/>
      <c r="JO214" s="44"/>
      <c r="JP214" s="44"/>
      <c r="JQ214" s="44"/>
      <c r="JR214" s="44"/>
      <c r="JS214" s="44"/>
      <c r="JT214" s="44"/>
      <c r="JU214" s="44"/>
      <c r="JV214" s="44"/>
      <c r="JW214" s="44"/>
      <c r="JX214" s="44"/>
      <c r="JY214" s="44"/>
      <c r="JZ214" s="44"/>
      <c r="KA214" s="44"/>
      <c r="KB214" s="44"/>
      <c r="KC214" s="44"/>
      <c r="KD214" s="44"/>
      <c r="KE214" s="44"/>
      <c r="KF214" s="44"/>
      <c r="KG214" s="44"/>
      <c r="KH214" s="44"/>
      <c r="KI214" s="44"/>
      <c r="KJ214" s="44"/>
      <c r="KK214" s="44"/>
      <c r="KL214" s="44"/>
      <c r="KM214" s="44"/>
      <c r="KN214" s="44"/>
      <c r="KO214" s="44"/>
      <c r="KP214" s="44"/>
      <c r="KQ214" s="44"/>
      <c r="KR214" s="44"/>
      <c r="KS214" s="44"/>
      <c r="KT214" s="44"/>
      <c r="KU214" s="44"/>
      <c r="KV214" s="44"/>
      <c r="KW214" s="44"/>
      <c r="KX214" s="44"/>
      <c r="KY214" s="44"/>
      <c r="KZ214" s="44"/>
      <c r="LA214" s="44"/>
      <c r="LB214" s="44"/>
      <c r="LC214" s="44"/>
      <c r="LD214" s="44"/>
      <c r="LE214" s="44"/>
      <c r="LF214" s="44"/>
      <c r="LG214" s="44"/>
      <c r="LH214" s="44"/>
      <c r="LI214" s="44"/>
      <c r="LJ214" s="44"/>
      <c r="LK214" s="44"/>
      <c r="LL214" s="44"/>
      <c r="LM214" s="44"/>
      <c r="LN214" s="44"/>
      <c r="LO214" s="44"/>
      <c r="LP214" s="44"/>
      <c r="LQ214" s="44"/>
      <c r="LR214" s="44"/>
      <c r="LS214" s="44"/>
      <c r="LT214" s="44"/>
      <c r="LU214" s="44"/>
      <c r="LV214" s="44"/>
      <c r="LW214" s="44"/>
      <c r="LX214" s="44"/>
      <c r="LY214" s="44"/>
      <c r="LZ214" s="44"/>
      <c r="MA214" s="44"/>
      <c r="MB214" s="44"/>
      <c r="MC214" s="44"/>
      <c r="MD214" s="44"/>
      <c r="ME214" s="44"/>
      <c r="MF214" s="44"/>
      <c r="MG214" s="44"/>
      <c r="MH214" s="44"/>
      <c r="MI214" s="44"/>
      <c r="MJ214" s="44"/>
      <c r="MK214" s="44"/>
      <c r="ML214" s="44"/>
      <c r="MM214" s="44"/>
      <c r="MN214" s="44"/>
      <c r="MO214" s="44"/>
      <c r="MP214" s="44"/>
      <c r="MQ214" s="44"/>
      <c r="MR214" s="44"/>
      <c r="MS214" s="44"/>
      <c r="MT214" s="44"/>
      <c r="MU214" s="44"/>
      <c r="MV214" s="44"/>
      <c r="MW214" s="44"/>
      <c r="MX214" s="44"/>
      <c r="MY214" s="44"/>
      <c r="MZ214" s="44"/>
      <c r="NA214" s="44"/>
      <c r="NB214" s="44"/>
      <c r="NC214" s="44"/>
      <c r="ND214" s="44"/>
      <c r="NE214" s="44"/>
      <c r="NF214" s="44"/>
      <c r="NG214" s="44"/>
      <c r="NH214" s="44"/>
      <c r="NI214" s="44"/>
      <c r="NJ214" s="44"/>
      <c r="NK214" s="44"/>
      <c r="NL214" s="44"/>
      <c r="NM214" s="44"/>
      <c r="NN214" s="44"/>
      <c r="NO214" s="44"/>
      <c r="NP214" s="44"/>
      <c r="NQ214" s="44"/>
      <c r="NR214" s="44"/>
      <c r="NS214" s="44"/>
      <c r="NT214" s="44"/>
      <c r="NU214" s="44"/>
      <c r="NV214" s="44"/>
      <c r="NW214" s="44"/>
      <c r="NX214" s="44"/>
      <c r="NY214" s="44"/>
      <c r="NZ214" s="44"/>
      <c r="OA214" s="44"/>
      <c r="OB214" s="44"/>
      <c r="OC214" s="44"/>
      <c r="OD214" s="44"/>
      <c r="OE214" s="44"/>
      <c r="OF214" s="44"/>
      <c r="OG214" s="44"/>
      <c r="OH214" s="44"/>
      <c r="OI214" s="44"/>
      <c r="OJ214" s="44"/>
      <c r="OK214" s="44"/>
      <c r="OL214" s="44"/>
      <c r="OM214" s="44"/>
      <c r="ON214" s="44"/>
      <c r="OO214" s="44"/>
      <c r="OP214" s="44"/>
      <c r="OQ214" s="44"/>
      <c r="OR214" s="44"/>
      <c r="OS214" s="44"/>
      <c r="OT214" s="44"/>
      <c r="OU214" s="44"/>
      <c r="OV214" s="44"/>
      <c r="OW214" s="44"/>
      <c r="OX214" s="44"/>
      <c r="OY214" s="44"/>
      <c r="OZ214" s="44"/>
      <c r="PA214" s="44"/>
      <c r="PB214" s="44"/>
      <c r="PC214" s="44"/>
      <c r="PD214" s="44"/>
      <c r="PE214" s="44"/>
      <c r="PF214" s="44"/>
      <c r="PG214" s="44"/>
      <c r="PH214" s="44"/>
      <c r="PI214" s="44"/>
      <c r="PJ214" s="44"/>
      <c r="PK214" s="44"/>
      <c r="PL214" s="44"/>
      <c r="PM214" s="44"/>
      <c r="PN214" s="44"/>
      <c r="PO214" s="44"/>
      <c r="PP214" s="44"/>
      <c r="PQ214" s="44"/>
      <c r="PR214" s="44"/>
      <c r="PS214" s="44"/>
      <c r="PT214" s="44"/>
      <c r="PU214" s="44"/>
      <c r="PV214" s="44"/>
      <c r="PW214" s="44"/>
      <c r="PX214" s="44"/>
      <c r="PY214" s="44"/>
      <c r="PZ214" s="44"/>
      <c r="QA214" s="44"/>
      <c r="QB214" s="44"/>
      <c r="QC214" s="44"/>
      <c r="QD214" s="44"/>
      <c r="QE214" s="44"/>
      <c r="QF214" s="44"/>
      <c r="QG214" s="44"/>
      <c r="QH214" s="44"/>
      <c r="QI214" s="44"/>
      <c r="QJ214" s="44"/>
      <c r="QK214" s="44"/>
      <c r="QL214" s="44"/>
      <c r="QM214" s="44"/>
      <c r="QN214" s="44"/>
      <c r="QO214" s="44"/>
      <c r="QP214" s="44"/>
      <c r="QQ214" s="44"/>
      <c r="QR214" s="44"/>
      <c r="QS214" s="44"/>
      <c r="QT214" s="44"/>
      <c r="QU214" s="44"/>
      <c r="QV214" s="44"/>
      <c r="QW214" s="44"/>
      <c r="QX214" s="44"/>
      <c r="QY214" s="44"/>
      <c r="QZ214" s="44"/>
      <c r="RA214" s="44"/>
      <c r="RB214" s="44"/>
      <c r="RC214" s="44"/>
      <c r="RD214" s="44"/>
      <c r="RE214" s="44"/>
      <c r="RF214" s="44"/>
      <c r="RG214" s="44"/>
      <c r="RH214" s="44"/>
      <c r="RI214" s="44"/>
      <c r="RJ214" s="44"/>
      <c r="RK214" s="44"/>
      <c r="RL214" s="44"/>
      <c r="RM214" s="44"/>
      <c r="RN214" s="44"/>
      <c r="RO214" s="44"/>
      <c r="RP214" s="44"/>
      <c r="RQ214" s="44"/>
      <c r="RR214" s="44"/>
      <c r="RS214" s="44"/>
      <c r="RT214" s="44"/>
      <c r="RU214" s="44"/>
      <c r="RV214" s="44"/>
      <c r="RW214" s="44"/>
      <c r="RX214" s="44"/>
      <c r="RY214" s="44"/>
      <c r="RZ214" s="44"/>
      <c r="SA214" s="44"/>
      <c r="SB214" s="44"/>
      <c r="SC214" s="44"/>
      <c r="SD214" s="44"/>
      <c r="SE214" s="44"/>
      <c r="SF214" s="44"/>
      <c r="SG214" s="44"/>
      <c r="SH214" s="44"/>
      <c r="SI214" s="44"/>
      <c r="SJ214" s="44"/>
      <c r="SK214" s="44"/>
      <c r="SL214" s="44"/>
      <c r="SM214" s="44"/>
      <c r="SN214" s="44"/>
      <c r="SO214" s="44"/>
      <c r="SP214" s="44"/>
      <c r="SQ214" s="44"/>
      <c r="SR214" s="44"/>
      <c r="SS214" s="44"/>
      <c r="ST214" s="44"/>
      <c r="SU214" s="44"/>
      <c r="SV214" s="44"/>
      <c r="SW214" s="44"/>
      <c r="SX214" s="44"/>
      <c r="SY214" s="44"/>
      <c r="SZ214" s="44"/>
      <c r="TA214" s="44"/>
      <c r="TB214" s="44"/>
      <c r="TC214" s="44"/>
      <c r="TD214" s="44"/>
      <c r="TE214" s="44"/>
      <c r="TF214" s="44"/>
      <c r="TG214" s="44"/>
      <c r="TH214" s="44"/>
      <c r="TI214" s="44"/>
      <c r="TJ214" s="44"/>
      <c r="TK214" s="44"/>
      <c r="TL214" s="44"/>
      <c r="TM214" s="44"/>
      <c r="TN214" s="44"/>
      <c r="TO214" s="44"/>
      <c r="TP214" s="44"/>
      <c r="TQ214" s="44"/>
      <c r="TR214" s="44"/>
      <c r="TS214" s="44"/>
      <c r="TT214" s="44"/>
      <c r="TU214" s="44"/>
      <c r="TV214" s="44"/>
      <c r="TW214" s="44"/>
      <c r="TX214" s="44"/>
      <c r="TY214" s="44"/>
      <c r="TZ214" s="44"/>
      <c r="UA214" s="44"/>
      <c r="UB214" s="44"/>
      <c r="UC214" s="44"/>
      <c r="UD214" s="44"/>
      <c r="UE214" s="44"/>
      <c r="UF214" s="44"/>
      <c r="UG214" s="44"/>
      <c r="UH214" s="44"/>
      <c r="UI214" s="44"/>
      <c r="UJ214" s="44"/>
      <c r="UK214" s="44"/>
      <c r="UL214" s="44"/>
      <c r="UM214" s="44"/>
      <c r="UN214" s="44"/>
      <c r="UO214" s="44"/>
      <c r="UP214" s="44"/>
      <c r="UQ214" s="44"/>
      <c r="UR214" s="44"/>
      <c r="US214" s="44"/>
      <c r="UT214" s="44"/>
      <c r="UU214" s="44"/>
      <c r="UV214" s="44"/>
      <c r="UW214" s="44"/>
      <c r="UX214" s="44"/>
      <c r="UY214" s="44"/>
      <c r="UZ214" s="44"/>
      <c r="VA214" s="44"/>
      <c r="VB214" s="44"/>
      <c r="VC214" s="44"/>
      <c r="VD214" s="44"/>
      <c r="VE214" s="44"/>
      <c r="VF214" s="44"/>
      <c r="VG214" s="44"/>
      <c r="VH214" s="44"/>
      <c r="VI214" s="44"/>
      <c r="VJ214" s="44"/>
      <c r="VK214" s="44"/>
      <c r="VL214" s="44"/>
      <c r="VM214" s="44"/>
      <c r="VN214" s="44"/>
      <c r="VO214" s="44"/>
      <c r="VP214" s="44"/>
      <c r="VQ214" s="44"/>
      <c r="VR214" s="44"/>
      <c r="VS214" s="44"/>
      <c r="VT214" s="44"/>
      <c r="VU214" s="44"/>
      <c r="VV214" s="44"/>
      <c r="VW214" s="44"/>
      <c r="VX214" s="44"/>
      <c r="VY214" s="44"/>
      <c r="VZ214" s="44"/>
      <c r="WA214" s="44"/>
      <c r="WB214" s="44"/>
      <c r="WC214" s="44"/>
      <c r="WD214" s="44"/>
      <c r="WE214" s="44"/>
      <c r="WF214" s="44"/>
      <c r="WG214" s="44"/>
      <c r="WH214" s="44"/>
      <c r="WI214" s="44"/>
      <c r="WJ214" s="44"/>
      <c r="WK214" s="44"/>
      <c r="WL214" s="44"/>
      <c r="WM214" s="44"/>
      <c r="WN214" s="44"/>
      <c r="WO214" s="44"/>
      <c r="WP214" s="44"/>
      <c r="WQ214" s="44"/>
      <c r="WR214" s="44"/>
      <c r="WS214" s="44"/>
      <c r="WT214" s="44"/>
      <c r="WU214" s="44"/>
      <c r="WV214" s="44"/>
      <c r="WW214" s="44"/>
      <c r="WX214" s="44"/>
      <c r="WY214" s="44"/>
      <c r="WZ214" s="44"/>
      <c r="XA214" s="44"/>
      <c r="XB214" s="44"/>
      <c r="XC214" s="44"/>
      <c r="XD214" s="44"/>
      <c r="XE214" s="44"/>
      <c r="XF214" s="44"/>
      <c r="XG214" s="44"/>
      <c r="XH214" s="44"/>
      <c r="XI214" s="44"/>
      <c r="XJ214" s="44"/>
      <c r="XK214" s="44"/>
      <c r="XL214" s="44"/>
      <c r="XM214" s="44"/>
      <c r="XN214" s="44"/>
      <c r="XO214" s="44"/>
      <c r="XP214" s="44"/>
      <c r="XQ214" s="44"/>
      <c r="XR214" s="44"/>
      <c r="XS214" s="44"/>
      <c r="XT214" s="44"/>
      <c r="XU214" s="44"/>
      <c r="XV214" s="44"/>
      <c r="XW214" s="44"/>
      <c r="XX214" s="44"/>
      <c r="XY214" s="44"/>
      <c r="XZ214" s="44"/>
      <c r="YA214" s="44"/>
      <c r="YB214" s="44"/>
      <c r="YC214" s="44"/>
      <c r="YD214" s="44"/>
      <c r="YE214" s="44"/>
      <c r="YF214" s="44"/>
      <c r="YG214" s="44"/>
      <c r="YH214" s="44"/>
      <c r="YI214" s="44"/>
      <c r="YJ214" s="44"/>
      <c r="YK214" s="44"/>
      <c r="YL214" s="44"/>
      <c r="YM214" s="44"/>
      <c r="YN214" s="44"/>
      <c r="YO214" s="44"/>
      <c r="YP214" s="44"/>
      <c r="YQ214" s="44"/>
      <c r="YR214" s="44"/>
      <c r="YS214" s="44"/>
      <c r="YT214" s="44"/>
      <c r="YU214" s="44"/>
      <c r="YV214" s="44"/>
      <c r="YW214" s="44"/>
      <c r="YX214" s="44"/>
      <c r="YY214" s="44"/>
      <c r="YZ214" s="44"/>
      <c r="ZA214" s="44"/>
      <c r="ZB214" s="44"/>
      <c r="ZC214" s="44"/>
      <c r="ZD214" s="44"/>
      <c r="ZE214" s="44"/>
      <c r="ZF214" s="44"/>
      <c r="ZG214" s="44"/>
      <c r="ZH214" s="44"/>
      <c r="ZI214" s="44"/>
      <c r="ZJ214" s="44"/>
      <c r="ZK214" s="44"/>
      <c r="ZL214" s="44"/>
      <c r="ZM214" s="44"/>
      <c r="ZN214" s="44"/>
      <c r="ZO214" s="44"/>
      <c r="ZP214" s="44"/>
      <c r="ZQ214" s="44"/>
      <c r="ZR214" s="44"/>
      <c r="ZS214" s="44"/>
      <c r="ZT214" s="44"/>
      <c r="ZU214" s="44"/>
      <c r="ZV214" s="44"/>
      <c r="ZW214" s="44"/>
      <c r="ZX214" s="44"/>
      <c r="ZY214" s="44"/>
      <c r="ZZ214" s="44"/>
      <c r="AAA214" s="44"/>
      <c r="AAB214" s="44"/>
      <c r="AAC214" s="44"/>
      <c r="AAD214" s="44"/>
      <c r="AAE214" s="44"/>
      <c r="AAF214" s="44"/>
      <c r="AAG214" s="44"/>
      <c r="AAH214" s="44"/>
      <c r="AAI214" s="44"/>
      <c r="AAJ214" s="44"/>
      <c r="AAK214" s="44"/>
      <c r="AAL214" s="44"/>
      <c r="AAM214" s="44"/>
      <c r="AAN214" s="44"/>
      <c r="AAO214" s="44"/>
      <c r="AAP214" s="44"/>
      <c r="AAQ214" s="44"/>
      <c r="AAR214" s="44"/>
      <c r="AAS214" s="44"/>
      <c r="AAT214" s="44"/>
      <c r="AAU214" s="44"/>
      <c r="AAV214" s="44"/>
      <c r="AAW214" s="44"/>
      <c r="AAX214" s="44"/>
      <c r="AAY214" s="44"/>
      <c r="AAZ214" s="44"/>
      <c r="ABA214" s="44"/>
      <c r="ABB214" s="44"/>
    </row>
    <row r="215" spans="1:731" x14ac:dyDescent="0.2">
      <c r="A215" s="23" t="s">
        <v>23</v>
      </c>
      <c r="B215" s="23"/>
      <c r="C215" s="60">
        <f>C214</f>
        <v>100</v>
      </c>
      <c r="D215" s="60">
        <f t="shared" si="26"/>
        <v>0</v>
      </c>
      <c r="E215" s="60">
        <f t="shared" si="26"/>
        <v>100</v>
      </c>
      <c r="F215" s="60">
        <f t="shared" si="26"/>
        <v>0</v>
      </c>
      <c r="G215" s="60">
        <f t="shared" si="26"/>
        <v>77.605000000000004</v>
      </c>
      <c r="H215" s="23"/>
      <c r="I215" s="23"/>
      <c r="J215" s="23"/>
      <c r="K215" s="23"/>
      <c r="L215" s="23"/>
      <c r="M215" s="23"/>
      <c r="N215" s="23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  <c r="CI215" s="44"/>
      <c r="CJ215" s="44"/>
      <c r="CK215" s="44"/>
      <c r="CL215" s="44"/>
      <c r="CM215" s="44"/>
      <c r="CN215" s="44"/>
      <c r="CO215" s="44"/>
      <c r="CP215" s="44"/>
      <c r="CQ215" s="44"/>
      <c r="CR215" s="44"/>
      <c r="CS215" s="44"/>
      <c r="CT215" s="44"/>
      <c r="CU215" s="44"/>
      <c r="CV215" s="44"/>
      <c r="CW215" s="44"/>
      <c r="CX215" s="44"/>
      <c r="CY215" s="44"/>
      <c r="CZ215" s="44"/>
      <c r="DA215" s="44"/>
      <c r="DB215" s="44"/>
      <c r="DC215" s="44"/>
      <c r="DD215" s="44"/>
      <c r="DE215" s="44"/>
      <c r="DF215" s="44"/>
      <c r="DG215" s="44"/>
      <c r="DH215" s="44"/>
      <c r="DI215" s="44"/>
      <c r="DJ215" s="44"/>
      <c r="DK215" s="44"/>
      <c r="DL215" s="44"/>
      <c r="DM215" s="44"/>
      <c r="DN215" s="44"/>
      <c r="DO215" s="44"/>
      <c r="DP215" s="44"/>
      <c r="DQ215" s="44"/>
      <c r="DR215" s="44"/>
      <c r="DS215" s="44"/>
      <c r="DT215" s="44"/>
      <c r="DU215" s="44"/>
      <c r="DV215" s="44"/>
      <c r="DW215" s="44"/>
      <c r="DX215" s="44"/>
      <c r="DY215" s="44"/>
      <c r="DZ215" s="44"/>
      <c r="EA215" s="44"/>
      <c r="EB215" s="44"/>
      <c r="EC215" s="44"/>
      <c r="ED215" s="44"/>
      <c r="EE215" s="44"/>
      <c r="EF215" s="44"/>
      <c r="EG215" s="44"/>
      <c r="EH215" s="44"/>
      <c r="EI215" s="44"/>
      <c r="EJ215" s="44"/>
      <c r="EK215" s="44"/>
      <c r="EL215" s="44"/>
      <c r="EM215" s="44"/>
      <c r="EN215" s="44"/>
      <c r="EO215" s="44"/>
      <c r="EP215" s="44"/>
      <c r="EQ215" s="44"/>
      <c r="ER215" s="44"/>
      <c r="ES215" s="44"/>
      <c r="ET215" s="44"/>
      <c r="EU215" s="44"/>
      <c r="EV215" s="44"/>
      <c r="EW215" s="44"/>
      <c r="EX215" s="44"/>
      <c r="EY215" s="44"/>
      <c r="EZ215" s="44"/>
      <c r="FA215" s="44"/>
      <c r="FB215" s="44"/>
      <c r="FC215" s="44"/>
      <c r="FD215" s="44"/>
      <c r="FE215" s="44"/>
      <c r="FF215" s="44"/>
      <c r="FG215" s="44"/>
      <c r="FH215" s="44"/>
      <c r="FI215" s="44"/>
      <c r="FJ215" s="44"/>
      <c r="FK215" s="44"/>
      <c r="FL215" s="44"/>
      <c r="FM215" s="44"/>
      <c r="FN215" s="44"/>
      <c r="FO215" s="44"/>
      <c r="FP215" s="44"/>
      <c r="FQ215" s="44"/>
      <c r="FR215" s="44"/>
      <c r="FS215" s="44"/>
      <c r="FT215" s="44"/>
      <c r="FU215" s="44"/>
      <c r="FV215" s="44"/>
      <c r="FW215" s="44"/>
      <c r="FX215" s="44"/>
      <c r="FY215" s="44"/>
      <c r="FZ215" s="44"/>
      <c r="GA215" s="44"/>
      <c r="GB215" s="44"/>
      <c r="GC215" s="44"/>
      <c r="GD215" s="44"/>
      <c r="GE215" s="44"/>
      <c r="GF215" s="44"/>
      <c r="GG215" s="44"/>
      <c r="GH215" s="44"/>
      <c r="GI215" s="44"/>
      <c r="GJ215" s="44"/>
      <c r="GK215" s="44"/>
      <c r="GL215" s="44"/>
      <c r="GM215" s="44"/>
      <c r="GN215" s="44"/>
      <c r="GO215" s="44"/>
      <c r="GP215" s="44"/>
      <c r="GQ215" s="44"/>
      <c r="GR215" s="44"/>
      <c r="GS215" s="44"/>
      <c r="GT215" s="44"/>
      <c r="GU215" s="44"/>
      <c r="GV215" s="44"/>
      <c r="GW215" s="44"/>
      <c r="GX215" s="44"/>
      <c r="GY215" s="44"/>
      <c r="GZ215" s="44"/>
      <c r="HA215" s="44"/>
      <c r="HB215" s="44"/>
      <c r="HC215" s="44"/>
      <c r="HD215" s="44"/>
      <c r="HE215" s="44"/>
      <c r="HF215" s="44"/>
      <c r="HG215" s="44"/>
      <c r="HH215" s="44"/>
      <c r="HI215" s="44"/>
      <c r="HJ215" s="44"/>
      <c r="HK215" s="44"/>
      <c r="HL215" s="44"/>
      <c r="HM215" s="44"/>
      <c r="HN215" s="44"/>
      <c r="HO215" s="44"/>
      <c r="HP215" s="44"/>
      <c r="HQ215" s="44"/>
      <c r="HR215" s="44"/>
      <c r="HS215" s="44"/>
      <c r="HT215" s="44"/>
      <c r="HU215" s="44"/>
      <c r="HV215" s="44"/>
      <c r="HW215" s="44"/>
      <c r="HX215" s="44"/>
      <c r="HY215" s="44"/>
      <c r="HZ215" s="44"/>
      <c r="IA215" s="44"/>
      <c r="IB215" s="44"/>
      <c r="IC215" s="44"/>
      <c r="ID215" s="44"/>
      <c r="IE215" s="44"/>
      <c r="IF215" s="44"/>
      <c r="IG215" s="44"/>
      <c r="IH215" s="44"/>
      <c r="II215" s="44"/>
      <c r="IJ215" s="44"/>
      <c r="IK215" s="44"/>
      <c r="IL215" s="44"/>
      <c r="IM215" s="44"/>
      <c r="IN215" s="44"/>
      <c r="IO215" s="44"/>
      <c r="IP215" s="44"/>
      <c r="IQ215" s="44"/>
      <c r="IR215" s="44"/>
      <c r="IS215" s="44"/>
      <c r="IT215" s="44"/>
      <c r="IU215" s="44"/>
      <c r="IV215" s="44"/>
      <c r="IW215" s="44"/>
      <c r="IX215" s="44"/>
      <c r="IY215" s="44"/>
      <c r="IZ215" s="44"/>
      <c r="JA215" s="44"/>
      <c r="JB215" s="44"/>
      <c r="JC215" s="44"/>
      <c r="JD215" s="44"/>
      <c r="JE215" s="44"/>
      <c r="JF215" s="44"/>
      <c r="JG215" s="44"/>
      <c r="JH215" s="44"/>
      <c r="JI215" s="44"/>
      <c r="JJ215" s="44"/>
      <c r="JK215" s="44"/>
      <c r="JL215" s="44"/>
      <c r="JM215" s="44"/>
      <c r="JN215" s="44"/>
      <c r="JO215" s="44"/>
      <c r="JP215" s="44"/>
      <c r="JQ215" s="44"/>
      <c r="JR215" s="44"/>
      <c r="JS215" s="44"/>
      <c r="JT215" s="44"/>
      <c r="JU215" s="44"/>
      <c r="JV215" s="44"/>
      <c r="JW215" s="44"/>
      <c r="JX215" s="44"/>
      <c r="JY215" s="44"/>
      <c r="JZ215" s="44"/>
      <c r="KA215" s="44"/>
      <c r="KB215" s="44"/>
      <c r="KC215" s="44"/>
      <c r="KD215" s="44"/>
      <c r="KE215" s="44"/>
      <c r="KF215" s="44"/>
      <c r="KG215" s="44"/>
      <c r="KH215" s="44"/>
      <c r="KI215" s="44"/>
      <c r="KJ215" s="44"/>
      <c r="KK215" s="44"/>
      <c r="KL215" s="44"/>
      <c r="KM215" s="44"/>
      <c r="KN215" s="44"/>
      <c r="KO215" s="44"/>
      <c r="KP215" s="44"/>
      <c r="KQ215" s="44"/>
      <c r="KR215" s="44"/>
      <c r="KS215" s="44"/>
      <c r="KT215" s="44"/>
      <c r="KU215" s="44"/>
      <c r="KV215" s="44"/>
      <c r="KW215" s="44"/>
      <c r="KX215" s="44"/>
      <c r="KY215" s="44"/>
      <c r="KZ215" s="44"/>
      <c r="LA215" s="44"/>
      <c r="LB215" s="44"/>
      <c r="LC215" s="44"/>
      <c r="LD215" s="44"/>
      <c r="LE215" s="44"/>
      <c r="LF215" s="44"/>
      <c r="LG215" s="44"/>
      <c r="LH215" s="44"/>
      <c r="LI215" s="44"/>
      <c r="LJ215" s="44"/>
      <c r="LK215" s="44"/>
      <c r="LL215" s="44"/>
      <c r="LM215" s="44"/>
      <c r="LN215" s="44"/>
      <c r="LO215" s="44"/>
      <c r="LP215" s="44"/>
      <c r="LQ215" s="44"/>
      <c r="LR215" s="44"/>
      <c r="LS215" s="44"/>
      <c r="LT215" s="44"/>
      <c r="LU215" s="44"/>
      <c r="LV215" s="44"/>
      <c r="LW215" s="44"/>
      <c r="LX215" s="44"/>
      <c r="LY215" s="44"/>
      <c r="LZ215" s="44"/>
      <c r="MA215" s="44"/>
      <c r="MB215" s="44"/>
      <c r="MC215" s="44"/>
      <c r="MD215" s="44"/>
      <c r="ME215" s="44"/>
      <c r="MF215" s="44"/>
      <c r="MG215" s="44"/>
      <c r="MH215" s="44"/>
      <c r="MI215" s="44"/>
      <c r="MJ215" s="44"/>
      <c r="MK215" s="44"/>
      <c r="ML215" s="44"/>
      <c r="MM215" s="44"/>
      <c r="MN215" s="44"/>
      <c r="MO215" s="44"/>
      <c r="MP215" s="44"/>
      <c r="MQ215" s="44"/>
      <c r="MR215" s="44"/>
      <c r="MS215" s="44"/>
      <c r="MT215" s="44"/>
      <c r="MU215" s="44"/>
      <c r="MV215" s="44"/>
      <c r="MW215" s="44"/>
      <c r="MX215" s="44"/>
      <c r="MY215" s="44"/>
      <c r="MZ215" s="44"/>
      <c r="NA215" s="44"/>
      <c r="NB215" s="44"/>
      <c r="NC215" s="44"/>
      <c r="ND215" s="44"/>
      <c r="NE215" s="44"/>
      <c r="NF215" s="44"/>
      <c r="NG215" s="44"/>
      <c r="NH215" s="44"/>
      <c r="NI215" s="44"/>
      <c r="NJ215" s="44"/>
      <c r="NK215" s="44"/>
      <c r="NL215" s="44"/>
      <c r="NM215" s="44"/>
      <c r="NN215" s="44"/>
      <c r="NO215" s="44"/>
      <c r="NP215" s="44"/>
      <c r="NQ215" s="44"/>
      <c r="NR215" s="44"/>
      <c r="NS215" s="44"/>
      <c r="NT215" s="44"/>
      <c r="NU215" s="44"/>
      <c r="NV215" s="44"/>
      <c r="NW215" s="44"/>
      <c r="NX215" s="44"/>
      <c r="NY215" s="44"/>
      <c r="NZ215" s="44"/>
      <c r="OA215" s="44"/>
      <c r="OB215" s="44"/>
      <c r="OC215" s="44"/>
      <c r="OD215" s="44"/>
      <c r="OE215" s="44"/>
      <c r="OF215" s="44"/>
      <c r="OG215" s="44"/>
      <c r="OH215" s="44"/>
      <c r="OI215" s="44"/>
      <c r="OJ215" s="44"/>
      <c r="OK215" s="44"/>
      <c r="OL215" s="44"/>
      <c r="OM215" s="44"/>
      <c r="ON215" s="44"/>
      <c r="OO215" s="44"/>
      <c r="OP215" s="44"/>
      <c r="OQ215" s="44"/>
      <c r="OR215" s="44"/>
      <c r="OS215" s="44"/>
      <c r="OT215" s="44"/>
      <c r="OU215" s="44"/>
      <c r="OV215" s="44"/>
      <c r="OW215" s="44"/>
      <c r="OX215" s="44"/>
      <c r="OY215" s="44"/>
      <c r="OZ215" s="44"/>
      <c r="PA215" s="44"/>
      <c r="PB215" s="44"/>
      <c r="PC215" s="44"/>
      <c r="PD215" s="44"/>
      <c r="PE215" s="44"/>
      <c r="PF215" s="44"/>
      <c r="PG215" s="44"/>
      <c r="PH215" s="44"/>
      <c r="PI215" s="44"/>
      <c r="PJ215" s="44"/>
      <c r="PK215" s="44"/>
      <c r="PL215" s="44"/>
      <c r="PM215" s="44"/>
      <c r="PN215" s="44"/>
      <c r="PO215" s="44"/>
      <c r="PP215" s="44"/>
      <c r="PQ215" s="44"/>
      <c r="PR215" s="44"/>
      <c r="PS215" s="44"/>
      <c r="PT215" s="44"/>
      <c r="PU215" s="44"/>
      <c r="PV215" s="44"/>
      <c r="PW215" s="44"/>
      <c r="PX215" s="44"/>
      <c r="PY215" s="44"/>
      <c r="PZ215" s="44"/>
      <c r="QA215" s="44"/>
      <c r="QB215" s="44"/>
      <c r="QC215" s="44"/>
      <c r="QD215" s="44"/>
      <c r="QE215" s="44"/>
      <c r="QF215" s="44"/>
      <c r="QG215" s="44"/>
      <c r="QH215" s="44"/>
      <c r="QI215" s="44"/>
      <c r="QJ215" s="44"/>
      <c r="QK215" s="44"/>
      <c r="QL215" s="44"/>
      <c r="QM215" s="44"/>
      <c r="QN215" s="44"/>
      <c r="QO215" s="44"/>
      <c r="QP215" s="44"/>
      <c r="QQ215" s="44"/>
      <c r="QR215" s="44"/>
      <c r="QS215" s="44"/>
      <c r="QT215" s="44"/>
      <c r="QU215" s="44"/>
      <c r="QV215" s="44"/>
      <c r="QW215" s="44"/>
      <c r="QX215" s="44"/>
      <c r="QY215" s="44"/>
      <c r="QZ215" s="44"/>
      <c r="RA215" s="44"/>
      <c r="RB215" s="44"/>
      <c r="RC215" s="44"/>
      <c r="RD215" s="44"/>
      <c r="RE215" s="44"/>
      <c r="RF215" s="44"/>
      <c r="RG215" s="44"/>
      <c r="RH215" s="44"/>
      <c r="RI215" s="44"/>
      <c r="RJ215" s="44"/>
      <c r="RK215" s="44"/>
      <c r="RL215" s="44"/>
      <c r="RM215" s="44"/>
      <c r="RN215" s="44"/>
      <c r="RO215" s="44"/>
      <c r="RP215" s="44"/>
      <c r="RQ215" s="44"/>
      <c r="RR215" s="44"/>
      <c r="RS215" s="44"/>
      <c r="RT215" s="44"/>
      <c r="RU215" s="44"/>
      <c r="RV215" s="44"/>
      <c r="RW215" s="44"/>
      <c r="RX215" s="44"/>
      <c r="RY215" s="44"/>
      <c r="RZ215" s="44"/>
      <c r="SA215" s="44"/>
      <c r="SB215" s="44"/>
      <c r="SC215" s="44"/>
      <c r="SD215" s="44"/>
      <c r="SE215" s="44"/>
      <c r="SF215" s="44"/>
      <c r="SG215" s="44"/>
      <c r="SH215" s="44"/>
      <c r="SI215" s="44"/>
      <c r="SJ215" s="44"/>
      <c r="SK215" s="44"/>
      <c r="SL215" s="44"/>
      <c r="SM215" s="44"/>
      <c r="SN215" s="44"/>
      <c r="SO215" s="44"/>
      <c r="SP215" s="44"/>
      <c r="SQ215" s="44"/>
      <c r="SR215" s="44"/>
      <c r="SS215" s="44"/>
      <c r="ST215" s="44"/>
      <c r="SU215" s="44"/>
      <c r="SV215" s="44"/>
      <c r="SW215" s="44"/>
      <c r="SX215" s="44"/>
      <c r="SY215" s="44"/>
      <c r="SZ215" s="44"/>
      <c r="TA215" s="44"/>
      <c r="TB215" s="44"/>
      <c r="TC215" s="44"/>
      <c r="TD215" s="44"/>
      <c r="TE215" s="44"/>
      <c r="TF215" s="44"/>
      <c r="TG215" s="44"/>
      <c r="TH215" s="44"/>
      <c r="TI215" s="44"/>
      <c r="TJ215" s="44"/>
      <c r="TK215" s="44"/>
      <c r="TL215" s="44"/>
      <c r="TM215" s="44"/>
      <c r="TN215" s="44"/>
      <c r="TO215" s="44"/>
      <c r="TP215" s="44"/>
      <c r="TQ215" s="44"/>
      <c r="TR215" s="44"/>
      <c r="TS215" s="44"/>
      <c r="TT215" s="44"/>
      <c r="TU215" s="44"/>
      <c r="TV215" s="44"/>
      <c r="TW215" s="44"/>
      <c r="TX215" s="44"/>
      <c r="TY215" s="44"/>
      <c r="TZ215" s="44"/>
      <c r="UA215" s="44"/>
      <c r="UB215" s="44"/>
      <c r="UC215" s="44"/>
      <c r="UD215" s="44"/>
      <c r="UE215" s="44"/>
      <c r="UF215" s="44"/>
      <c r="UG215" s="44"/>
      <c r="UH215" s="44"/>
      <c r="UI215" s="44"/>
      <c r="UJ215" s="44"/>
      <c r="UK215" s="44"/>
      <c r="UL215" s="44"/>
      <c r="UM215" s="44"/>
      <c r="UN215" s="44"/>
      <c r="UO215" s="44"/>
      <c r="UP215" s="44"/>
      <c r="UQ215" s="44"/>
      <c r="UR215" s="44"/>
      <c r="US215" s="44"/>
      <c r="UT215" s="44"/>
      <c r="UU215" s="44"/>
      <c r="UV215" s="44"/>
      <c r="UW215" s="44"/>
      <c r="UX215" s="44"/>
      <c r="UY215" s="44"/>
      <c r="UZ215" s="44"/>
      <c r="VA215" s="44"/>
      <c r="VB215" s="44"/>
      <c r="VC215" s="44"/>
      <c r="VD215" s="44"/>
      <c r="VE215" s="44"/>
      <c r="VF215" s="44"/>
      <c r="VG215" s="44"/>
      <c r="VH215" s="44"/>
      <c r="VI215" s="44"/>
      <c r="VJ215" s="44"/>
      <c r="VK215" s="44"/>
      <c r="VL215" s="44"/>
      <c r="VM215" s="44"/>
      <c r="VN215" s="44"/>
      <c r="VO215" s="44"/>
      <c r="VP215" s="44"/>
      <c r="VQ215" s="44"/>
      <c r="VR215" s="44"/>
      <c r="VS215" s="44"/>
      <c r="VT215" s="44"/>
      <c r="VU215" s="44"/>
      <c r="VV215" s="44"/>
      <c r="VW215" s="44"/>
      <c r="VX215" s="44"/>
      <c r="VY215" s="44"/>
      <c r="VZ215" s="44"/>
      <c r="WA215" s="44"/>
      <c r="WB215" s="44"/>
      <c r="WC215" s="44"/>
      <c r="WD215" s="44"/>
      <c r="WE215" s="44"/>
      <c r="WF215" s="44"/>
      <c r="WG215" s="44"/>
      <c r="WH215" s="44"/>
      <c r="WI215" s="44"/>
      <c r="WJ215" s="44"/>
      <c r="WK215" s="44"/>
      <c r="WL215" s="44"/>
      <c r="WM215" s="44"/>
      <c r="WN215" s="44"/>
      <c r="WO215" s="44"/>
      <c r="WP215" s="44"/>
      <c r="WQ215" s="44"/>
      <c r="WR215" s="44"/>
      <c r="WS215" s="44"/>
      <c r="WT215" s="44"/>
      <c r="WU215" s="44"/>
      <c r="WV215" s="44"/>
      <c r="WW215" s="44"/>
      <c r="WX215" s="44"/>
      <c r="WY215" s="44"/>
      <c r="WZ215" s="44"/>
      <c r="XA215" s="44"/>
      <c r="XB215" s="44"/>
      <c r="XC215" s="44"/>
      <c r="XD215" s="44"/>
      <c r="XE215" s="44"/>
      <c r="XF215" s="44"/>
      <c r="XG215" s="44"/>
      <c r="XH215" s="44"/>
      <c r="XI215" s="44"/>
      <c r="XJ215" s="44"/>
      <c r="XK215" s="44"/>
      <c r="XL215" s="44"/>
      <c r="XM215" s="44"/>
      <c r="XN215" s="44"/>
      <c r="XO215" s="44"/>
      <c r="XP215" s="44"/>
      <c r="XQ215" s="44"/>
      <c r="XR215" s="44"/>
      <c r="XS215" s="44"/>
      <c r="XT215" s="44"/>
      <c r="XU215" s="44"/>
      <c r="XV215" s="44"/>
      <c r="XW215" s="44"/>
      <c r="XX215" s="44"/>
      <c r="XY215" s="44"/>
      <c r="XZ215" s="44"/>
      <c r="YA215" s="44"/>
      <c r="YB215" s="44"/>
      <c r="YC215" s="44"/>
      <c r="YD215" s="44"/>
      <c r="YE215" s="44"/>
      <c r="YF215" s="44"/>
      <c r="YG215" s="44"/>
      <c r="YH215" s="44"/>
      <c r="YI215" s="44"/>
      <c r="YJ215" s="44"/>
      <c r="YK215" s="44"/>
      <c r="YL215" s="44"/>
      <c r="YM215" s="44"/>
      <c r="YN215" s="44"/>
      <c r="YO215" s="44"/>
      <c r="YP215" s="44"/>
      <c r="YQ215" s="44"/>
      <c r="YR215" s="44"/>
      <c r="YS215" s="44"/>
      <c r="YT215" s="44"/>
      <c r="YU215" s="44"/>
      <c r="YV215" s="44"/>
      <c r="YW215" s="44"/>
      <c r="YX215" s="44"/>
      <c r="YY215" s="44"/>
      <c r="YZ215" s="44"/>
      <c r="ZA215" s="44"/>
      <c r="ZB215" s="44"/>
      <c r="ZC215" s="44"/>
      <c r="ZD215" s="44"/>
      <c r="ZE215" s="44"/>
      <c r="ZF215" s="44"/>
      <c r="ZG215" s="44"/>
      <c r="ZH215" s="44"/>
      <c r="ZI215" s="44"/>
      <c r="ZJ215" s="44"/>
      <c r="ZK215" s="44"/>
      <c r="ZL215" s="44"/>
      <c r="ZM215" s="44"/>
      <c r="ZN215" s="44"/>
      <c r="ZO215" s="44"/>
      <c r="ZP215" s="44"/>
      <c r="ZQ215" s="44"/>
      <c r="ZR215" s="44"/>
      <c r="ZS215" s="44"/>
      <c r="ZT215" s="44"/>
      <c r="ZU215" s="44"/>
      <c r="ZV215" s="44"/>
      <c r="ZW215" s="44"/>
      <c r="ZX215" s="44"/>
      <c r="ZY215" s="44"/>
      <c r="ZZ215" s="44"/>
      <c r="AAA215" s="44"/>
      <c r="AAB215" s="44"/>
      <c r="AAC215" s="44"/>
      <c r="AAD215" s="44"/>
      <c r="AAE215" s="44"/>
      <c r="AAF215" s="44"/>
      <c r="AAG215" s="44"/>
      <c r="AAH215" s="44"/>
      <c r="AAI215" s="44"/>
      <c r="AAJ215" s="44"/>
      <c r="AAK215" s="44"/>
      <c r="AAL215" s="44"/>
      <c r="AAM215" s="44"/>
      <c r="AAN215" s="44"/>
      <c r="AAO215" s="44"/>
      <c r="AAP215" s="44"/>
      <c r="AAQ215" s="44"/>
      <c r="AAR215" s="44"/>
      <c r="AAS215" s="44"/>
      <c r="AAT215" s="44"/>
      <c r="AAU215" s="44"/>
      <c r="AAV215" s="44"/>
      <c r="AAW215" s="44"/>
      <c r="AAX215" s="44"/>
      <c r="AAY215" s="44"/>
      <c r="AAZ215" s="44"/>
      <c r="ABA215" s="44"/>
      <c r="ABB215" s="44"/>
    </row>
    <row r="216" spans="1:731" s="6" customFormat="1" ht="35.25" customHeight="1" x14ac:dyDescent="0.2">
      <c r="A216" s="194" t="s">
        <v>164</v>
      </c>
      <c r="B216" s="194"/>
      <c r="C216" s="194"/>
      <c r="D216" s="194"/>
      <c r="E216" s="194"/>
      <c r="F216" s="194"/>
      <c r="G216" s="194"/>
      <c r="H216" s="194"/>
      <c r="I216" s="194"/>
      <c r="J216" s="194"/>
      <c r="K216" s="194"/>
      <c r="L216" s="194"/>
      <c r="M216" s="194"/>
      <c r="N216" s="19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  <c r="CI216" s="44"/>
      <c r="CJ216" s="44"/>
      <c r="CK216" s="44"/>
      <c r="CL216" s="44"/>
      <c r="CM216" s="44"/>
      <c r="CN216" s="44"/>
      <c r="CO216" s="44"/>
      <c r="CP216" s="44"/>
      <c r="CQ216" s="44"/>
      <c r="CR216" s="44"/>
      <c r="CS216" s="44"/>
      <c r="CT216" s="44"/>
      <c r="CU216" s="44"/>
      <c r="CV216" s="44"/>
      <c r="CW216" s="44"/>
      <c r="CX216" s="44"/>
      <c r="CY216" s="44"/>
      <c r="CZ216" s="44"/>
      <c r="DA216" s="44"/>
      <c r="DB216" s="44"/>
      <c r="DC216" s="44"/>
      <c r="DD216" s="44"/>
      <c r="DE216" s="44"/>
      <c r="DF216" s="44"/>
      <c r="DG216" s="44"/>
      <c r="DH216" s="44"/>
      <c r="DI216" s="44"/>
      <c r="DJ216" s="44"/>
      <c r="DK216" s="44"/>
      <c r="DL216" s="44"/>
      <c r="DM216" s="44"/>
      <c r="DN216" s="44"/>
      <c r="DO216" s="44"/>
      <c r="DP216" s="44"/>
      <c r="DQ216" s="44"/>
      <c r="DR216" s="44"/>
      <c r="DS216" s="44"/>
      <c r="DT216" s="44"/>
      <c r="DU216" s="44"/>
      <c r="DV216" s="44"/>
      <c r="DW216" s="44"/>
      <c r="DX216" s="44"/>
      <c r="DY216" s="44"/>
      <c r="DZ216" s="44"/>
      <c r="EA216" s="44"/>
      <c r="EB216" s="44"/>
      <c r="EC216" s="44"/>
      <c r="ED216" s="44"/>
      <c r="EE216" s="44"/>
      <c r="EF216" s="44"/>
      <c r="EG216" s="44"/>
      <c r="EH216" s="44"/>
      <c r="EI216" s="44"/>
      <c r="EJ216" s="44"/>
      <c r="EK216" s="44"/>
      <c r="EL216" s="44"/>
      <c r="EM216" s="44"/>
      <c r="EN216" s="44"/>
      <c r="EO216" s="44"/>
      <c r="EP216" s="44"/>
      <c r="EQ216" s="44"/>
      <c r="ER216" s="44"/>
      <c r="ES216" s="44"/>
      <c r="ET216" s="44"/>
      <c r="EU216" s="44"/>
      <c r="EV216" s="44"/>
      <c r="EW216" s="44"/>
      <c r="EX216" s="44"/>
      <c r="EY216" s="44"/>
      <c r="EZ216" s="44"/>
      <c r="FA216" s="44"/>
      <c r="FB216" s="44"/>
      <c r="FC216" s="44"/>
      <c r="FD216" s="44"/>
      <c r="FE216" s="44"/>
      <c r="FF216" s="44"/>
      <c r="FG216" s="44"/>
      <c r="FH216" s="44"/>
      <c r="FI216" s="44"/>
      <c r="FJ216" s="44"/>
      <c r="FK216" s="44"/>
      <c r="FL216" s="44"/>
      <c r="FM216" s="44"/>
      <c r="FN216" s="44"/>
      <c r="FO216" s="44"/>
      <c r="FP216" s="44"/>
      <c r="FQ216" s="44"/>
      <c r="FR216" s="44"/>
      <c r="FS216" s="44"/>
      <c r="FT216" s="44"/>
      <c r="FU216" s="44"/>
      <c r="FV216" s="44"/>
      <c r="FW216" s="44"/>
      <c r="FX216" s="44"/>
      <c r="FY216" s="44"/>
      <c r="FZ216" s="44"/>
      <c r="GA216" s="44"/>
      <c r="GB216" s="44"/>
      <c r="GC216" s="44"/>
      <c r="GD216" s="44"/>
      <c r="GE216" s="44"/>
      <c r="GF216" s="44"/>
      <c r="GG216" s="44"/>
      <c r="GH216" s="44"/>
      <c r="GI216" s="44"/>
      <c r="GJ216" s="44"/>
      <c r="GK216" s="44"/>
      <c r="GL216" s="44"/>
      <c r="GM216" s="44"/>
      <c r="GN216" s="44"/>
      <c r="GO216" s="44"/>
      <c r="GP216" s="44"/>
      <c r="GQ216" s="44"/>
      <c r="GR216" s="44"/>
      <c r="GS216" s="44"/>
      <c r="GT216" s="44"/>
      <c r="GU216" s="44"/>
      <c r="GV216" s="44"/>
      <c r="GW216" s="44"/>
      <c r="GX216" s="44"/>
      <c r="GY216" s="44"/>
      <c r="GZ216" s="44"/>
      <c r="HA216" s="44"/>
      <c r="HB216" s="44"/>
      <c r="HC216" s="44"/>
      <c r="HD216" s="44"/>
      <c r="HE216" s="44"/>
      <c r="HF216" s="44"/>
      <c r="HG216" s="44"/>
      <c r="HH216" s="44"/>
      <c r="HI216" s="44"/>
      <c r="HJ216" s="44"/>
      <c r="HK216" s="44"/>
      <c r="HL216" s="44"/>
      <c r="HM216" s="44"/>
      <c r="HN216" s="44"/>
      <c r="HO216" s="44"/>
      <c r="HP216" s="44"/>
      <c r="HQ216" s="44"/>
      <c r="HR216" s="44"/>
      <c r="HS216" s="44"/>
      <c r="HT216" s="44"/>
      <c r="HU216" s="44"/>
      <c r="HV216" s="44"/>
      <c r="HW216" s="44"/>
      <c r="HX216" s="44"/>
      <c r="HY216" s="44"/>
      <c r="HZ216" s="44"/>
      <c r="IA216" s="44"/>
      <c r="IB216" s="44"/>
      <c r="IC216" s="44"/>
      <c r="ID216" s="44"/>
      <c r="IE216" s="44"/>
      <c r="IF216" s="44"/>
      <c r="IG216" s="44"/>
      <c r="IH216" s="44"/>
      <c r="II216" s="44"/>
      <c r="IJ216" s="44"/>
      <c r="IK216" s="44"/>
      <c r="IL216" s="44"/>
      <c r="IM216" s="44"/>
      <c r="IN216" s="44"/>
      <c r="IO216" s="44"/>
      <c r="IP216" s="44"/>
      <c r="IQ216" s="44"/>
      <c r="IR216" s="44"/>
      <c r="IS216" s="44"/>
      <c r="IT216" s="44"/>
      <c r="IU216" s="44"/>
      <c r="IV216" s="44"/>
      <c r="IW216" s="44"/>
      <c r="IX216" s="44"/>
      <c r="IY216" s="44"/>
      <c r="IZ216" s="44"/>
      <c r="JA216" s="44"/>
      <c r="JB216" s="44"/>
      <c r="JC216" s="44"/>
      <c r="JD216" s="44"/>
      <c r="JE216" s="44"/>
      <c r="JF216" s="44"/>
      <c r="JG216" s="44"/>
      <c r="JH216" s="44"/>
      <c r="JI216" s="44"/>
      <c r="JJ216" s="44"/>
      <c r="JK216" s="44"/>
      <c r="JL216" s="44"/>
      <c r="JM216" s="44"/>
      <c r="JN216" s="44"/>
      <c r="JO216" s="44"/>
      <c r="JP216" s="44"/>
      <c r="JQ216" s="44"/>
      <c r="JR216" s="44"/>
      <c r="JS216" s="44"/>
      <c r="JT216" s="44"/>
      <c r="JU216" s="44"/>
      <c r="JV216" s="44"/>
      <c r="JW216" s="44"/>
      <c r="JX216" s="44"/>
      <c r="JY216" s="44"/>
      <c r="JZ216" s="44"/>
      <c r="KA216" s="44"/>
      <c r="KB216" s="44"/>
      <c r="KC216" s="44"/>
      <c r="KD216" s="44"/>
      <c r="KE216" s="44"/>
      <c r="KF216" s="44"/>
      <c r="KG216" s="44"/>
      <c r="KH216" s="44"/>
      <c r="KI216" s="44"/>
      <c r="KJ216" s="44"/>
      <c r="KK216" s="44"/>
      <c r="KL216" s="44"/>
      <c r="KM216" s="44"/>
      <c r="KN216" s="44"/>
      <c r="KO216" s="44"/>
      <c r="KP216" s="44"/>
      <c r="KQ216" s="44"/>
      <c r="KR216" s="44"/>
      <c r="KS216" s="44"/>
      <c r="KT216" s="44"/>
      <c r="KU216" s="44"/>
      <c r="KV216" s="44"/>
      <c r="KW216" s="44"/>
      <c r="KX216" s="44"/>
      <c r="KY216" s="44"/>
      <c r="KZ216" s="44"/>
      <c r="LA216" s="44"/>
      <c r="LB216" s="44"/>
      <c r="LC216" s="44"/>
      <c r="LD216" s="44"/>
      <c r="LE216" s="44"/>
      <c r="LF216" s="44"/>
      <c r="LG216" s="44"/>
      <c r="LH216" s="44"/>
      <c r="LI216" s="44"/>
      <c r="LJ216" s="44"/>
      <c r="LK216" s="44"/>
      <c r="LL216" s="44"/>
      <c r="LM216" s="44"/>
      <c r="LN216" s="44"/>
      <c r="LO216" s="44"/>
      <c r="LP216" s="44"/>
      <c r="LQ216" s="44"/>
      <c r="LR216" s="44"/>
      <c r="LS216" s="44"/>
      <c r="LT216" s="44"/>
      <c r="LU216" s="44"/>
      <c r="LV216" s="44"/>
      <c r="LW216" s="44"/>
      <c r="LX216" s="44"/>
      <c r="LY216" s="44"/>
      <c r="LZ216" s="44"/>
      <c r="MA216" s="44"/>
      <c r="MB216" s="44"/>
      <c r="MC216" s="44"/>
      <c r="MD216" s="44"/>
      <c r="ME216" s="44"/>
      <c r="MF216" s="44"/>
      <c r="MG216" s="44"/>
      <c r="MH216" s="44"/>
      <c r="MI216" s="44"/>
      <c r="MJ216" s="44"/>
      <c r="MK216" s="44"/>
      <c r="ML216" s="44"/>
      <c r="MM216" s="44"/>
      <c r="MN216" s="44"/>
      <c r="MO216" s="44"/>
      <c r="MP216" s="44"/>
      <c r="MQ216" s="44"/>
      <c r="MR216" s="44"/>
      <c r="MS216" s="44"/>
      <c r="MT216" s="44"/>
      <c r="MU216" s="44"/>
      <c r="MV216" s="44"/>
      <c r="MW216" s="44"/>
      <c r="MX216" s="44"/>
      <c r="MY216" s="44"/>
      <c r="MZ216" s="44"/>
      <c r="NA216" s="44"/>
      <c r="NB216" s="44"/>
      <c r="NC216" s="44"/>
      <c r="ND216" s="44"/>
      <c r="NE216" s="44"/>
      <c r="NF216" s="44"/>
      <c r="NG216" s="44"/>
      <c r="NH216" s="44"/>
      <c r="NI216" s="44"/>
      <c r="NJ216" s="44"/>
      <c r="NK216" s="44"/>
      <c r="NL216" s="44"/>
      <c r="NM216" s="44"/>
      <c r="NN216" s="44"/>
      <c r="NO216" s="44"/>
      <c r="NP216" s="44"/>
      <c r="NQ216" s="44"/>
      <c r="NR216" s="44"/>
      <c r="NS216" s="44"/>
      <c r="NT216" s="44"/>
      <c r="NU216" s="44"/>
      <c r="NV216" s="44"/>
      <c r="NW216" s="44"/>
      <c r="NX216" s="44"/>
      <c r="NY216" s="44"/>
      <c r="NZ216" s="44"/>
      <c r="OA216" s="44"/>
      <c r="OB216" s="44"/>
      <c r="OC216" s="44"/>
      <c r="OD216" s="44"/>
      <c r="OE216" s="44"/>
      <c r="OF216" s="44"/>
      <c r="OG216" s="44"/>
      <c r="OH216" s="44"/>
      <c r="OI216" s="44"/>
      <c r="OJ216" s="44"/>
      <c r="OK216" s="44"/>
      <c r="OL216" s="44"/>
      <c r="OM216" s="44"/>
      <c r="ON216" s="44"/>
      <c r="OO216" s="44"/>
      <c r="OP216" s="44"/>
      <c r="OQ216" s="44"/>
      <c r="OR216" s="44"/>
      <c r="OS216" s="44"/>
      <c r="OT216" s="44"/>
      <c r="OU216" s="44"/>
      <c r="OV216" s="44"/>
      <c r="OW216" s="44"/>
      <c r="OX216" s="44"/>
      <c r="OY216" s="44"/>
      <c r="OZ216" s="44"/>
      <c r="PA216" s="44"/>
      <c r="PB216" s="44"/>
      <c r="PC216" s="44"/>
      <c r="PD216" s="44"/>
      <c r="PE216" s="44"/>
      <c r="PF216" s="44"/>
      <c r="PG216" s="44"/>
      <c r="PH216" s="44"/>
      <c r="PI216" s="44"/>
      <c r="PJ216" s="44"/>
      <c r="PK216" s="44"/>
      <c r="PL216" s="44"/>
      <c r="PM216" s="44"/>
      <c r="PN216" s="44"/>
      <c r="PO216" s="44"/>
      <c r="PP216" s="44"/>
      <c r="PQ216" s="44"/>
      <c r="PR216" s="44"/>
      <c r="PS216" s="44"/>
      <c r="PT216" s="44"/>
      <c r="PU216" s="44"/>
      <c r="PV216" s="44"/>
      <c r="PW216" s="44"/>
      <c r="PX216" s="44"/>
      <c r="PY216" s="44"/>
      <c r="PZ216" s="44"/>
      <c r="QA216" s="44"/>
      <c r="QB216" s="44"/>
      <c r="QC216" s="44"/>
      <c r="QD216" s="44"/>
      <c r="QE216" s="44"/>
      <c r="QF216" s="44"/>
      <c r="QG216" s="44"/>
      <c r="QH216" s="44"/>
      <c r="QI216" s="44"/>
      <c r="QJ216" s="44"/>
      <c r="QK216" s="44"/>
      <c r="QL216" s="44"/>
      <c r="QM216" s="44"/>
      <c r="QN216" s="44"/>
      <c r="QO216" s="44"/>
      <c r="QP216" s="44"/>
      <c r="QQ216" s="44"/>
      <c r="QR216" s="44"/>
      <c r="QS216" s="44"/>
      <c r="QT216" s="44"/>
      <c r="QU216" s="44"/>
      <c r="QV216" s="44"/>
      <c r="QW216" s="44"/>
      <c r="QX216" s="44"/>
      <c r="QY216" s="44"/>
      <c r="QZ216" s="44"/>
      <c r="RA216" s="44"/>
      <c r="RB216" s="44"/>
      <c r="RC216" s="44"/>
      <c r="RD216" s="44"/>
      <c r="RE216" s="44"/>
      <c r="RF216" s="44"/>
      <c r="RG216" s="44"/>
      <c r="RH216" s="44"/>
      <c r="RI216" s="44"/>
      <c r="RJ216" s="44"/>
      <c r="RK216" s="44"/>
      <c r="RL216" s="44"/>
      <c r="RM216" s="44"/>
      <c r="RN216" s="44"/>
      <c r="RO216" s="44"/>
      <c r="RP216" s="44"/>
      <c r="RQ216" s="44"/>
      <c r="RR216" s="44"/>
      <c r="RS216" s="44"/>
      <c r="RT216" s="44"/>
      <c r="RU216" s="44"/>
      <c r="RV216" s="44"/>
      <c r="RW216" s="44"/>
      <c r="RX216" s="44"/>
      <c r="RY216" s="44"/>
      <c r="RZ216" s="44"/>
      <c r="SA216" s="44"/>
      <c r="SB216" s="44"/>
      <c r="SC216" s="44"/>
      <c r="SD216" s="44"/>
      <c r="SE216" s="44"/>
      <c r="SF216" s="44"/>
      <c r="SG216" s="44"/>
      <c r="SH216" s="44"/>
      <c r="SI216" s="44"/>
      <c r="SJ216" s="44"/>
      <c r="SK216" s="44"/>
      <c r="SL216" s="44"/>
      <c r="SM216" s="44"/>
      <c r="SN216" s="44"/>
      <c r="SO216" s="44"/>
      <c r="SP216" s="44"/>
      <c r="SQ216" s="44"/>
      <c r="SR216" s="44"/>
      <c r="SS216" s="44"/>
      <c r="ST216" s="44"/>
      <c r="SU216" s="44"/>
      <c r="SV216" s="44"/>
      <c r="SW216" s="44"/>
      <c r="SX216" s="44"/>
      <c r="SY216" s="44"/>
      <c r="SZ216" s="44"/>
      <c r="TA216" s="44"/>
      <c r="TB216" s="44"/>
      <c r="TC216" s="44"/>
      <c r="TD216" s="44"/>
      <c r="TE216" s="44"/>
      <c r="TF216" s="44"/>
      <c r="TG216" s="44"/>
      <c r="TH216" s="44"/>
      <c r="TI216" s="44"/>
      <c r="TJ216" s="44"/>
      <c r="TK216" s="44"/>
      <c r="TL216" s="44"/>
      <c r="TM216" s="44"/>
      <c r="TN216" s="44"/>
      <c r="TO216" s="44"/>
      <c r="TP216" s="44"/>
      <c r="TQ216" s="44"/>
      <c r="TR216" s="44"/>
      <c r="TS216" s="44"/>
      <c r="TT216" s="44"/>
      <c r="TU216" s="44"/>
      <c r="TV216" s="44"/>
      <c r="TW216" s="44"/>
      <c r="TX216" s="44"/>
      <c r="TY216" s="44"/>
      <c r="TZ216" s="44"/>
      <c r="UA216" s="44"/>
      <c r="UB216" s="44"/>
      <c r="UC216" s="44"/>
      <c r="UD216" s="44"/>
      <c r="UE216" s="44"/>
      <c r="UF216" s="44"/>
      <c r="UG216" s="44"/>
      <c r="UH216" s="44"/>
      <c r="UI216" s="44"/>
      <c r="UJ216" s="44"/>
      <c r="UK216" s="44"/>
      <c r="UL216" s="44"/>
      <c r="UM216" s="44"/>
      <c r="UN216" s="44"/>
      <c r="UO216" s="44"/>
      <c r="UP216" s="44"/>
      <c r="UQ216" s="44"/>
      <c r="UR216" s="44"/>
      <c r="US216" s="44"/>
      <c r="UT216" s="44"/>
      <c r="UU216" s="44"/>
      <c r="UV216" s="44"/>
      <c r="UW216" s="44"/>
      <c r="UX216" s="44"/>
      <c r="UY216" s="44"/>
      <c r="UZ216" s="44"/>
      <c r="VA216" s="44"/>
      <c r="VB216" s="44"/>
      <c r="VC216" s="44"/>
      <c r="VD216" s="44"/>
      <c r="VE216" s="44"/>
      <c r="VF216" s="44"/>
      <c r="VG216" s="44"/>
      <c r="VH216" s="44"/>
      <c r="VI216" s="44"/>
      <c r="VJ216" s="44"/>
      <c r="VK216" s="44"/>
      <c r="VL216" s="44"/>
      <c r="VM216" s="44"/>
      <c r="VN216" s="44"/>
      <c r="VO216" s="44"/>
      <c r="VP216" s="44"/>
      <c r="VQ216" s="44"/>
      <c r="VR216" s="44"/>
      <c r="VS216" s="44"/>
      <c r="VT216" s="44"/>
      <c r="VU216" s="44"/>
      <c r="VV216" s="44"/>
      <c r="VW216" s="44"/>
      <c r="VX216" s="44"/>
      <c r="VY216" s="44"/>
      <c r="VZ216" s="44"/>
      <c r="WA216" s="44"/>
      <c r="WB216" s="44"/>
      <c r="WC216" s="44"/>
      <c r="WD216" s="44"/>
      <c r="WE216" s="44"/>
      <c r="WF216" s="44"/>
      <c r="WG216" s="44"/>
      <c r="WH216" s="44"/>
      <c r="WI216" s="44"/>
      <c r="WJ216" s="44"/>
      <c r="WK216" s="44"/>
      <c r="WL216" s="44"/>
      <c r="WM216" s="44"/>
      <c r="WN216" s="44"/>
      <c r="WO216" s="44"/>
      <c r="WP216" s="44"/>
      <c r="WQ216" s="44"/>
      <c r="WR216" s="44"/>
      <c r="WS216" s="44"/>
      <c r="WT216" s="44"/>
      <c r="WU216" s="44"/>
      <c r="WV216" s="44"/>
      <c r="WW216" s="44"/>
      <c r="WX216" s="44"/>
      <c r="WY216" s="44"/>
      <c r="WZ216" s="44"/>
      <c r="XA216" s="44"/>
      <c r="XB216" s="44"/>
      <c r="XC216" s="44"/>
      <c r="XD216" s="44"/>
      <c r="XE216" s="44"/>
      <c r="XF216" s="44"/>
      <c r="XG216" s="44"/>
      <c r="XH216" s="44"/>
      <c r="XI216" s="44"/>
      <c r="XJ216" s="44"/>
      <c r="XK216" s="44"/>
      <c r="XL216" s="44"/>
      <c r="XM216" s="44"/>
      <c r="XN216" s="44"/>
      <c r="XO216" s="44"/>
      <c r="XP216" s="44"/>
      <c r="XQ216" s="44"/>
      <c r="XR216" s="44"/>
      <c r="XS216" s="44"/>
      <c r="XT216" s="44"/>
      <c r="XU216" s="44"/>
      <c r="XV216" s="44"/>
      <c r="XW216" s="44"/>
      <c r="XX216" s="44"/>
      <c r="XY216" s="44"/>
      <c r="XZ216" s="44"/>
      <c r="YA216" s="44"/>
      <c r="YB216" s="44"/>
      <c r="YC216" s="44"/>
      <c r="YD216" s="44"/>
      <c r="YE216" s="44"/>
      <c r="YF216" s="44"/>
      <c r="YG216" s="44"/>
      <c r="YH216" s="44"/>
      <c r="YI216" s="44"/>
      <c r="YJ216" s="44"/>
      <c r="YK216" s="44"/>
      <c r="YL216" s="44"/>
      <c r="YM216" s="44"/>
      <c r="YN216" s="44"/>
      <c r="YO216" s="44"/>
      <c r="YP216" s="44"/>
      <c r="YQ216" s="44"/>
      <c r="YR216" s="44"/>
      <c r="YS216" s="44"/>
      <c r="YT216" s="44"/>
      <c r="YU216" s="44"/>
      <c r="YV216" s="44"/>
      <c r="YW216" s="44"/>
      <c r="YX216" s="44"/>
      <c r="YY216" s="44"/>
      <c r="YZ216" s="44"/>
      <c r="ZA216" s="44"/>
      <c r="ZB216" s="44"/>
      <c r="ZC216" s="44"/>
      <c r="ZD216" s="44"/>
      <c r="ZE216" s="44"/>
      <c r="ZF216" s="44"/>
      <c r="ZG216" s="44"/>
      <c r="ZH216" s="44"/>
      <c r="ZI216" s="44"/>
      <c r="ZJ216" s="44"/>
      <c r="ZK216" s="44"/>
      <c r="ZL216" s="44"/>
      <c r="ZM216" s="44"/>
      <c r="ZN216" s="44"/>
      <c r="ZO216" s="44"/>
      <c r="ZP216" s="44"/>
      <c r="ZQ216" s="44"/>
      <c r="ZR216" s="44"/>
      <c r="ZS216" s="44"/>
      <c r="ZT216" s="44"/>
      <c r="ZU216" s="44"/>
      <c r="ZV216" s="44"/>
      <c r="ZW216" s="44"/>
      <c r="ZX216" s="44"/>
      <c r="ZY216" s="44"/>
      <c r="ZZ216" s="44"/>
      <c r="AAA216" s="44"/>
      <c r="AAB216" s="44"/>
      <c r="AAC216" s="44"/>
      <c r="AAD216" s="44"/>
      <c r="AAE216" s="44"/>
      <c r="AAF216" s="44"/>
      <c r="AAG216" s="44"/>
      <c r="AAH216" s="44"/>
      <c r="AAI216" s="44"/>
      <c r="AAJ216" s="44"/>
      <c r="AAK216" s="44"/>
      <c r="AAL216" s="44"/>
      <c r="AAM216" s="44"/>
      <c r="AAN216" s="44"/>
      <c r="AAO216" s="44"/>
      <c r="AAP216" s="44"/>
      <c r="AAQ216" s="44"/>
      <c r="AAR216" s="44"/>
      <c r="AAS216" s="44"/>
      <c r="AAT216" s="44"/>
      <c r="AAU216" s="44"/>
      <c r="AAV216" s="44"/>
      <c r="AAW216" s="44"/>
      <c r="AAX216" s="44"/>
      <c r="AAY216" s="44"/>
      <c r="AAZ216" s="44"/>
      <c r="ABA216" s="44"/>
      <c r="ABB216" s="44"/>
      <c r="ABC216" s="42"/>
    </row>
    <row r="217" spans="1:731" s="6" customFormat="1" ht="31.5" customHeight="1" x14ac:dyDescent="0.2">
      <c r="A217" s="187" t="s">
        <v>165</v>
      </c>
      <c r="B217" s="187"/>
      <c r="C217" s="187"/>
      <c r="D217" s="187"/>
      <c r="E217" s="187"/>
      <c r="F217" s="187"/>
      <c r="G217" s="187"/>
      <c r="H217" s="187"/>
      <c r="I217" s="187"/>
      <c r="J217" s="187"/>
      <c r="K217" s="187"/>
      <c r="L217" s="187"/>
      <c r="M217" s="187"/>
      <c r="N217" s="187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  <c r="CI217" s="44"/>
      <c r="CJ217" s="44"/>
      <c r="CK217" s="44"/>
      <c r="CL217" s="44"/>
      <c r="CM217" s="44"/>
      <c r="CN217" s="44"/>
      <c r="CO217" s="44"/>
      <c r="CP217" s="44"/>
      <c r="CQ217" s="44"/>
      <c r="CR217" s="44"/>
      <c r="CS217" s="44"/>
      <c r="CT217" s="44"/>
      <c r="CU217" s="44"/>
      <c r="CV217" s="44"/>
      <c r="CW217" s="44"/>
      <c r="CX217" s="44"/>
      <c r="CY217" s="44"/>
      <c r="CZ217" s="44"/>
      <c r="DA217" s="44"/>
      <c r="DB217" s="44"/>
      <c r="DC217" s="44"/>
      <c r="DD217" s="44"/>
      <c r="DE217" s="44"/>
      <c r="DF217" s="44"/>
      <c r="DG217" s="44"/>
      <c r="DH217" s="44"/>
      <c r="DI217" s="44"/>
      <c r="DJ217" s="44"/>
      <c r="DK217" s="44"/>
      <c r="DL217" s="44"/>
      <c r="DM217" s="44"/>
      <c r="DN217" s="44"/>
      <c r="DO217" s="44"/>
      <c r="DP217" s="44"/>
      <c r="DQ217" s="44"/>
      <c r="DR217" s="44"/>
      <c r="DS217" s="44"/>
      <c r="DT217" s="44"/>
      <c r="DU217" s="44"/>
      <c r="DV217" s="44"/>
      <c r="DW217" s="44"/>
      <c r="DX217" s="44"/>
      <c r="DY217" s="44"/>
      <c r="DZ217" s="44"/>
      <c r="EA217" s="44"/>
      <c r="EB217" s="44"/>
      <c r="EC217" s="44"/>
      <c r="ED217" s="44"/>
      <c r="EE217" s="44"/>
      <c r="EF217" s="44"/>
      <c r="EG217" s="44"/>
      <c r="EH217" s="44"/>
      <c r="EI217" s="44"/>
      <c r="EJ217" s="44"/>
      <c r="EK217" s="44"/>
      <c r="EL217" s="44"/>
      <c r="EM217" s="44"/>
      <c r="EN217" s="44"/>
      <c r="EO217" s="44"/>
      <c r="EP217" s="44"/>
      <c r="EQ217" s="44"/>
      <c r="ER217" s="44"/>
      <c r="ES217" s="44"/>
      <c r="ET217" s="44"/>
      <c r="EU217" s="44"/>
      <c r="EV217" s="44"/>
      <c r="EW217" s="44"/>
      <c r="EX217" s="44"/>
      <c r="EY217" s="44"/>
      <c r="EZ217" s="44"/>
      <c r="FA217" s="44"/>
      <c r="FB217" s="44"/>
      <c r="FC217" s="44"/>
      <c r="FD217" s="44"/>
      <c r="FE217" s="44"/>
      <c r="FF217" s="44"/>
      <c r="FG217" s="44"/>
      <c r="FH217" s="44"/>
      <c r="FI217" s="44"/>
      <c r="FJ217" s="44"/>
      <c r="FK217" s="44"/>
      <c r="FL217" s="44"/>
      <c r="FM217" s="44"/>
      <c r="FN217" s="44"/>
      <c r="FO217" s="44"/>
      <c r="FP217" s="44"/>
      <c r="FQ217" s="44"/>
      <c r="FR217" s="44"/>
      <c r="FS217" s="44"/>
      <c r="FT217" s="44"/>
      <c r="FU217" s="44"/>
      <c r="FV217" s="44"/>
      <c r="FW217" s="44"/>
      <c r="FX217" s="44"/>
      <c r="FY217" s="44"/>
      <c r="FZ217" s="44"/>
      <c r="GA217" s="44"/>
      <c r="GB217" s="44"/>
      <c r="GC217" s="44"/>
      <c r="GD217" s="44"/>
      <c r="GE217" s="44"/>
      <c r="GF217" s="44"/>
      <c r="GG217" s="44"/>
      <c r="GH217" s="44"/>
      <c r="GI217" s="44"/>
      <c r="GJ217" s="44"/>
      <c r="GK217" s="44"/>
      <c r="GL217" s="44"/>
      <c r="GM217" s="44"/>
      <c r="GN217" s="44"/>
      <c r="GO217" s="44"/>
      <c r="GP217" s="44"/>
      <c r="GQ217" s="44"/>
      <c r="GR217" s="44"/>
      <c r="GS217" s="44"/>
      <c r="GT217" s="44"/>
      <c r="GU217" s="44"/>
      <c r="GV217" s="44"/>
      <c r="GW217" s="44"/>
      <c r="GX217" s="44"/>
      <c r="GY217" s="44"/>
      <c r="GZ217" s="44"/>
      <c r="HA217" s="44"/>
      <c r="HB217" s="44"/>
      <c r="HC217" s="44"/>
      <c r="HD217" s="44"/>
      <c r="HE217" s="44"/>
      <c r="HF217" s="44"/>
      <c r="HG217" s="44"/>
      <c r="HH217" s="44"/>
      <c r="HI217" s="44"/>
      <c r="HJ217" s="44"/>
      <c r="HK217" s="44"/>
      <c r="HL217" s="44"/>
      <c r="HM217" s="44"/>
      <c r="HN217" s="44"/>
      <c r="HO217" s="44"/>
      <c r="HP217" s="44"/>
      <c r="HQ217" s="44"/>
      <c r="HR217" s="44"/>
      <c r="HS217" s="44"/>
      <c r="HT217" s="44"/>
      <c r="HU217" s="44"/>
      <c r="HV217" s="44"/>
      <c r="HW217" s="44"/>
      <c r="HX217" s="44"/>
      <c r="HY217" s="44"/>
      <c r="HZ217" s="44"/>
      <c r="IA217" s="44"/>
      <c r="IB217" s="44"/>
      <c r="IC217" s="44"/>
      <c r="ID217" s="44"/>
      <c r="IE217" s="44"/>
      <c r="IF217" s="44"/>
      <c r="IG217" s="44"/>
      <c r="IH217" s="44"/>
      <c r="II217" s="44"/>
      <c r="IJ217" s="44"/>
      <c r="IK217" s="44"/>
      <c r="IL217" s="44"/>
      <c r="IM217" s="44"/>
      <c r="IN217" s="44"/>
      <c r="IO217" s="44"/>
      <c r="IP217" s="44"/>
      <c r="IQ217" s="44"/>
      <c r="IR217" s="44"/>
      <c r="IS217" s="44"/>
      <c r="IT217" s="44"/>
      <c r="IU217" s="44"/>
      <c r="IV217" s="44"/>
      <c r="IW217" s="44"/>
      <c r="IX217" s="44"/>
      <c r="IY217" s="44"/>
      <c r="IZ217" s="44"/>
      <c r="JA217" s="44"/>
      <c r="JB217" s="44"/>
      <c r="JC217" s="44"/>
      <c r="JD217" s="44"/>
      <c r="JE217" s="44"/>
      <c r="JF217" s="44"/>
      <c r="JG217" s="44"/>
      <c r="JH217" s="44"/>
      <c r="JI217" s="44"/>
      <c r="JJ217" s="44"/>
      <c r="JK217" s="44"/>
      <c r="JL217" s="44"/>
      <c r="JM217" s="44"/>
      <c r="JN217" s="44"/>
      <c r="JO217" s="44"/>
      <c r="JP217" s="44"/>
      <c r="JQ217" s="44"/>
      <c r="JR217" s="44"/>
      <c r="JS217" s="44"/>
      <c r="JT217" s="44"/>
      <c r="JU217" s="44"/>
      <c r="JV217" s="44"/>
      <c r="JW217" s="44"/>
      <c r="JX217" s="44"/>
      <c r="JY217" s="44"/>
      <c r="JZ217" s="44"/>
      <c r="KA217" s="44"/>
      <c r="KB217" s="44"/>
      <c r="KC217" s="44"/>
      <c r="KD217" s="44"/>
      <c r="KE217" s="44"/>
      <c r="KF217" s="44"/>
      <c r="KG217" s="44"/>
      <c r="KH217" s="44"/>
      <c r="KI217" s="44"/>
      <c r="KJ217" s="44"/>
      <c r="KK217" s="44"/>
      <c r="KL217" s="44"/>
      <c r="KM217" s="44"/>
      <c r="KN217" s="44"/>
      <c r="KO217" s="44"/>
      <c r="KP217" s="44"/>
      <c r="KQ217" s="44"/>
      <c r="KR217" s="44"/>
      <c r="KS217" s="44"/>
      <c r="KT217" s="44"/>
      <c r="KU217" s="44"/>
      <c r="KV217" s="44"/>
      <c r="KW217" s="44"/>
      <c r="KX217" s="44"/>
      <c r="KY217" s="44"/>
      <c r="KZ217" s="44"/>
      <c r="LA217" s="44"/>
      <c r="LB217" s="44"/>
      <c r="LC217" s="44"/>
      <c r="LD217" s="44"/>
      <c r="LE217" s="44"/>
      <c r="LF217" s="44"/>
      <c r="LG217" s="44"/>
      <c r="LH217" s="44"/>
      <c r="LI217" s="44"/>
      <c r="LJ217" s="44"/>
      <c r="LK217" s="44"/>
      <c r="LL217" s="44"/>
      <c r="LM217" s="44"/>
      <c r="LN217" s="44"/>
      <c r="LO217" s="44"/>
      <c r="LP217" s="44"/>
      <c r="LQ217" s="44"/>
      <c r="LR217" s="44"/>
      <c r="LS217" s="44"/>
      <c r="LT217" s="44"/>
      <c r="LU217" s="44"/>
      <c r="LV217" s="44"/>
      <c r="LW217" s="44"/>
      <c r="LX217" s="44"/>
      <c r="LY217" s="44"/>
      <c r="LZ217" s="44"/>
      <c r="MA217" s="44"/>
      <c r="MB217" s="44"/>
      <c r="MC217" s="44"/>
      <c r="MD217" s="44"/>
      <c r="ME217" s="44"/>
      <c r="MF217" s="44"/>
      <c r="MG217" s="44"/>
      <c r="MH217" s="44"/>
      <c r="MI217" s="44"/>
      <c r="MJ217" s="44"/>
      <c r="MK217" s="44"/>
      <c r="ML217" s="44"/>
      <c r="MM217" s="44"/>
      <c r="MN217" s="44"/>
      <c r="MO217" s="44"/>
      <c r="MP217" s="44"/>
      <c r="MQ217" s="44"/>
      <c r="MR217" s="44"/>
      <c r="MS217" s="44"/>
      <c r="MT217" s="44"/>
      <c r="MU217" s="44"/>
      <c r="MV217" s="44"/>
      <c r="MW217" s="44"/>
      <c r="MX217" s="44"/>
      <c r="MY217" s="44"/>
      <c r="MZ217" s="44"/>
      <c r="NA217" s="44"/>
      <c r="NB217" s="44"/>
      <c r="NC217" s="44"/>
      <c r="ND217" s="44"/>
      <c r="NE217" s="44"/>
      <c r="NF217" s="44"/>
      <c r="NG217" s="44"/>
      <c r="NH217" s="44"/>
      <c r="NI217" s="44"/>
      <c r="NJ217" s="44"/>
      <c r="NK217" s="44"/>
      <c r="NL217" s="44"/>
      <c r="NM217" s="44"/>
      <c r="NN217" s="44"/>
      <c r="NO217" s="44"/>
      <c r="NP217" s="44"/>
      <c r="NQ217" s="44"/>
      <c r="NR217" s="44"/>
      <c r="NS217" s="44"/>
      <c r="NT217" s="44"/>
      <c r="NU217" s="44"/>
      <c r="NV217" s="44"/>
      <c r="NW217" s="44"/>
      <c r="NX217" s="44"/>
      <c r="NY217" s="44"/>
      <c r="NZ217" s="44"/>
      <c r="OA217" s="44"/>
      <c r="OB217" s="44"/>
      <c r="OC217" s="44"/>
      <c r="OD217" s="44"/>
      <c r="OE217" s="44"/>
      <c r="OF217" s="44"/>
      <c r="OG217" s="44"/>
      <c r="OH217" s="44"/>
      <c r="OI217" s="44"/>
      <c r="OJ217" s="44"/>
      <c r="OK217" s="44"/>
      <c r="OL217" s="44"/>
      <c r="OM217" s="44"/>
      <c r="ON217" s="44"/>
      <c r="OO217" s="44"/>
      <c r="OP217" s="44"/>
      <c r="OQ217" s="44"/>
      <c r="OR217" s="44"/>
      <c r="OS217" s="44"/>
      <c r="OT217" s="44"/>
      <c r="OU217" s="44"/>
      <c r="OV217" s="44"/>
      <c r="OW217" s="44"/>
      <c r="OX217" s="44"/>
      <c r="OY217" s="44"/>
      <c r="OZ217" s="44"/>
      <c r="PA217" s="44"/>
      <c r="PB217" s="44"/>
      <c r="PC217" s="44"/>
      <c r="PD217" s="44"/>
      <c r="PE217" s="44"/>
      <c r="PF217" s="44"/>
      <c r="PG217" s="44"/>
      <c r="PH217" s="44"/>
      <c r="PI217" s="44"/>
      <c r="PJ217" s="44"/>
      <c r="PK217" s="44"/>
      <c r="PL217" s="44"/>
      <c r="PM217" s="44"/>
      <c r="PN217" s="44"/>
      <c r="PO217" s="44"/>
      <c r="PP217" s="44"/>
      <c r="PQ217" s="44"/>
      <c r="PR217" s="44"/>
      <c r="PS217" s="44"/>
      <c r="PT217" s="44"/>
      <c r="PU217" s="44"/>
      <c r="PV217" s="44"/>
      <c r="PW217" s="44"/>
      <c r="PX217" s="44"/>
      <c r="PY217" s="44"/>
      <c r="PZ217" s="44"/>
      <c r="QA217" s="44"/>
      <c r="QB217" s="44"/>
      <c r="QC217" s="44"/>
      <c r="QD217" s="44"/>
      <c r="QE217" s="44"/>
      <c r="QF217" s="44"/>
      <c r="QG217" s="44"/>
      <c r="QH217" s="44"/>
      <c r="QI217" s="44"/>
      <c r="QJ217" s="44"/>
      <c r="QK217" s="44"/>
      <c r="QL217" s="44"/>
      <c r="QM217" s="44"/>
      <c r="QN217" s="44"/>
      <c r="QO217" s="44"/>
      <c r="QP217" s="44"/>
      <c r="QQ217" s="44"/>
      <c r="QR217" s="44"/>
      <c r="QS217" s="44"/>
      <c r="QT217" s="44"/>
      <c r="QU217" s="44"/>
      <c r="QV217" s="44"/>
      <c r="QW217" s="44"/>
      <c r="QX217" s="44"/>
      <c r="QY217" s="44"/>
      <c r="QZ217" s="44"/>
      <c r="RA217" s="44"/>
      <c r="RB217" s="44"/>
      <c r="RC217" s="44"/>
      <c r="RD217" s="44"/>
      <c r="RE217" s="44"/>
      <c r="RF217" s="44"/>
      <c r="RG217" s="44"/>
      <c r="RH217" s="44"/>
      <c r="RI217" s="44"/>
      <c r="RJ217" s="44"/>
      <c r="RK217" s="44"/>
      <c r="RL217" s="44"/>
      <c r="RM217" s="44"/>
      <c r="RN217" s="44"/>
      <c r="RO217" s="44"/>
      <c r="RP217" s="44"/>
      <c r="RQ217" s="44"/>
      <c r="RR217" s="44"/>
      <c r="RS217" s="44"/>
      <c r="RT217" s="44"/>
      <c r="RU217" s="44"/>
      <c r="RV217" s="44"/>
      <c r="RW217" s="44"/>
      <c r="RX217" s="44"/>
      <c r="RY217" s="44"/>
      <c r="RZ217" s="44"/>
      <c r="SA217" s="44"/>
      <c r="SB217" s="44"/>
      <c r="SC217" s="44"/>
      <c r="SD217" s="44"/>
      <c r="SE217" s="44"/>
      <c r="SF217" s="44"/>
      <c r="SG217" s="44"/>
      <c r="SH217" s="44"/>
      <c r="SI217" s="44"/>
      <c r="SJ217" s="44"/>
      <c r="SK217" s="44"/>
      <c r="SL217" s="44"/>
      <c r="SM217" s="44"/>
      <c r="SN217" s="44"/>
      <c r="SO217" s="44"/>
      <c r="SP217" s="44"/>
      <c r="SQ217" s="44"/>
      <c r="SR217" s="44"/>
      <c r="SS217" s="44"/>
      <c r="ST217" s="44"/>
      <c r="SU217" s="44"/>
      <c r="SV217" s="44"/>
      <c r="SW217" s="44"/>
      <c r="SX217" s="44"/>
      <c r="SY217" s="44"/>
      <c r="SZ217" s="44"/>
      <c r="TA217" s="44"/>
      <c r="TB217" s="44"/>
      <c r="TC217" s="44"/>
      <c r="TD217" s="44"/>
      <c r="TE217" s="44"/>
      <c r="TF217" s="44"/>
      <c r="TG217" s="44"/>
      <c r="TH217" s="44"/>
      <c r="TI217" s="44"/>
      <c r="TJ217" s="44"/>
      <c r="TK217" s="44"/>
      <c r="TL217" s="44"/>
      <c r="TM217" s="44"/>
      <c r="TN217" s="44"/>
      <c r="TO217" s="44"/>
      <c r="TP217" s="44"/>
      <c r="TQ217" s="44"/>
      <c r="TR217" s="44"/>
      <c r="TS217" s="44"/>
      <c r="TT217" s="44"/>
      <c r="TU217" s="44"/>
      <c r="TV217" s="44"/>
      <c r="TW217" s="44"/>
      <c r="TX217" s="44"/>
      <c r="TY217" s="44"/>
      <c r="TZ217" s="44"/>
      <c r="UA217" s="44"/>
      <c r="UB217" s="44"/>
      <c r="UC217" s="44"/>
      <c r="UD217" s="44"/>
      <c r="UE217" s="44"/>
      <c r="UF217" s="44"/>
      <c r="UG217" s="44"/>
      <c r="UH217" s="44"/>
      <c r="UI217" s="44"/>
      <c r="UJ217" s="44"/>
      <c r="UK217" s="44"/>
      <c r="UL217" s="44"/>
      <c r="UM217" s="44"/>
      <c r="UN217" s="44"/>
      <c r="UO217" s="44"/>
      <c r="UP217" s="44"/>
      <c r="UQ217" s="44"/>
      <c r="UR217" s="44"/>
      <c r="US217" s="44"/>
      <c r="UT217" s="44"/>
      <c r="UU217" s="44"/>
      <c r="UV217" s="44"/>
      <c r="UW217" s="44"/>
      <c r="UX217" s="44"/>
      <c r="UY217" s="44"/>
      <c r="UZ217" s="44"/>
      <c r="VA217" s="44"/>
      <c r="VB217" s="44"/>
      <c r="VC217" s="44"/>
      <c r="VD217" s="44"/>
      <c r="VE217" s="44"/>
      <c r="VF217" s="44"/>
      <c r="VG217" s="44"/>
      <c r="VH217" s="44"/>
      <c r="VI217" s="44"/>
      <c r="VJ217" s="44"/>
      <c r="VK217" s="44"/>
      <c r="VL217" s="44"/>
      <c r="VM217" s="44"/>
      <c r="VN217" s="44"/>
      <c r="VO217" s="44"/>
      <c r="VP217" s="44"/>
      <c r="VQ217" s="44"/>
      <c r="VR217" s="44"/>
      <c r="VS217" s="44"/>
      <c r="VT217" s="44"/>
      <c r="VU217" s="44"/>
      <c r="VV217" s="44"/>
      <c r="VW217" s="44"/>
      <c r="VX217" s="44"/>
      <c r="VY217" s="44"/>
      <c r="VZ217" s="44"/>
      <c r="WA217" s="44"/>
      <c r="WB217" s="44"/>
      <c r="WC217" s="44"/>
      <c r="WD217" s="44"/>
      <c r="WE217" s="44"/>
      <c r="WF217" s="44"/>
      <c r="WG217" s="44"/>
      <c r="WH217" s="44"/>
      <c r="WI217" s="44"/>
      <c r="WJ217" s="44"/>
      <c r="WK217" s="44"/>
      <c r="WL217" s="44"/>
      <c r="WM217" s="44"/>
      <c r="WN217" s="44"/>
      <c r="WO217" s="44"/>
      <c r="WP217" s="44"/>
      <c r="WQ217" s="44"/>
      <c r="WR217" s="44"/>
      <c r="WS217" s="44"/>
      <c r="WT217" s="44"/>
      <c r="WU217" s="44"/>
      <c r="WV217" s="44"/>
      <c r="WW217" s="44"/>
      <c r="WX217" s="44"/>
      <c r="WY217" s="44"/>
      <c r="WZ217" s="44"/>
      <c r="XA217" s="44"/>
      <c r="XB217" s="44"/>
      <c r="XC217" s="44"/>
      <c r="XD217" s="44"/>
      <c r="XE217" s="44"/>
      <c r="XF217" s="44"/>
      <c r="XG217" s="44"/>
      <c r="XH217" s="44"/>
      <c r="XI217" s="44"/>
      <c r="XJ217" s="44"/>
      <c r="XK217" s="44"/>
      <c r="XL217" s="44"/>
      <c r="XM217" s="44"/>
      <c r="XN217" s="44"/>
      <c r="XO217" s="44"/>
      <c r="XP217" s="44"/>
      <c r="XQ217" s="44"/>
      <c r="XR217" s="44"/>
      <c r="XS217" s="44"/>
      <c r="XT217" s="44"/>
      <c r="XU217" s="44"/>
      <c r="XV217" s="44"/>
      <c r="XW217" s="44"/>
      <c r="XX217" s="44"/>
      <c r="XY217" s="44"/>
      <c r="XZ217" s="44"/>
      <c r="YA217" s="44"/>
      <c r="YB217" s="44"/>
      <c r="YC217" s="44"/>
      <c r="YD217" s="44"/>
      <c r="YE217" s="44"/>
      <c r="YF217" s="44"/>
      <c r="YG217" s="44"/>
      <c r="YH217" s="44"/>
      <c r="YI217" s="44"/>
      <c r="YJ217" s="44"/>
      <c r="YK217" s="44"/>
      <c r="YL217" s="44"/>
      <c r="YM217" s="44"/>
      <c r="YN217" s="44"/>
      <c r="YO217" s="44"/>
      <c r="YP217" s="44"/>
      <c r="YQ217" s="44"/>
      <c r="YR217" s="44"/>
      <c r="YS217" s="44"/>
      <c r="YT217" s="44"/>
      <c r="YU217" s="44"/>
      <c r="YV217" s="44"/>
      <c r="YW217" s="44"/>
      <c r="YX217" s="44"/>
      <c r="YY217" s="44"/>
      <c r="YZ217" s="44"/>
      <c r="ZA217" s="44"/>
      <c r="ZB217" s="44"/>
      <c r="ZC217" s="44"/>
      <c r="ZD217" s="44"/>
      <c r="ZE217" s="44"/>
      <c r="ZF217" s="44"/>
      <c r="ZG217" s="44"/>
      <c r="ZH217" s="44"/>
      <c r="ZI217" s="44"/>
      <c r="ZJ217" s="44"/>
      <c r="ZK217" s="44"/>
      <c r="ZL217" s="44"/>
      <c r="ZM217" s="44"/>
      <c r="ZN217" s="44"/>
      <c r="ZO217" s="44"/>
      <c r="ZP217" s="44"/>
      <c r="ZQ217" s="44"/>
      <c r="ZR217" s="44"/>
      <c r="ZS217" s="44"/>
      <c r="ZT217" s="44"/>
      <c r="ZU217" s="44"/>
      <c r="ZV217" s="44"/>
      <c r="ZW217" s="44"/>
      <c r="ZX217" s="44"/>
      <c r="ZY217" s="44"/>
      <c r="ZZ217" s="44"/>
      <c r="AAA217" s="44"/>
      <c r="AAB217" s="44"/>
      <c r="AAC217" s="44"/>
      <c r="AAD217" s="44"/>
      <c r="AAE217" s="44"/>
      <c r="AAF217" s="44"/>
      <c r="AAG217" s="44"/>
      <c r="AAH217" s="44"/>
      <c r="AAI217" s="44"/>
      <c r="AAJ217" s="44"/>
      <c r="AAK217" s="44"/>
      <c r="AAL217" s="44"/>
      <c r="AAM217" s="44"/>
      <c r="AAN217" s="44"/>
      <c r="AAO217" s="44"/>
      <c r="AAP217" s="44"/>
      <c r="AAQ217" s="44"/>
      <c r="AAR217" s="44"/>
      <c r="AAS217" s="44"/>
      <c r="AAT217" s="44"/>
      <c r="AAU217" s="44"/>
      <c r="AAV217" s="44"/>
      <c r="AAW217" s="44"/>
      <c r="AAX217" s="44"/>
      <c r="AAY217" s="44"/>
      <c r="AAZ217" s="44"/>
      <c r="ABA217" s="44"/>
      <c r="ABB217" s="44"/>
      <c r="ABC217" s="42"/>
    </row>
    <row r="218" spans="1:731" s="6" customFormat="1" ht="93" customHeight="1" x14ac:dyDescent="0.2">
      <c r="A218" s="187" t="s">
        <v>166</v>
      </c>
      <c r="B218" s="187"/>
      <c r="C218" s="187"/>
      <c r="D218" s="187"/>
      <c r="E218" s="187"/>
      <c r="F218" s="187"/>
      <c r="G218" s="187"/>
      <c r="H218" s="187"/>
      <c r="I218" s="187"/>
      <c r="J218" s="187"/>
      <c r="K218" s="187"/>
      <c r="L218" s="187"/>
      <c r="M218" s="187"/>
      <c r="N218" s="187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  <c r="CI218" s="44"/>
      <c r="CJ218" s="44"/>
      <c r="CK218" s="44"/>
      <c r="CL218" s="44"/>
      <c r="CM218" s="44"/>
      <c r="CN218" s="44"/>
      <c r="CO218" s="44"/>
      <c r="CP218" s="44"/>
      <c r="CQ218" s="44"/>
      <c r="CR218" s="44"/>
      <c r="CS218" s="44"/>
      <c r="CT218" s="44"/>
      <c r="CU218" s="44"/>
      <c r="CV218" s="44"/>
      <c r="CW218" s="44"/>
      <c r="CX218" s="44"/>
      <c r="CY218" s="44"/>
      <c r="CZ218" s="44"/>
      <c r="DA218" s="44"/>
      <c r="DB218" s="44"/>
      <c r="DC218" s="44"/>
      <c r="DD218" s="44"/>
      <c r="DE218" s="44"/>
      <c r="DF218" s="44"/>
      <c r="DG218" s="44"/>
      <c r="DH218" s="44"/>
      <c r="DI218" s="44"/>
      <c r="DJ218" s="44"/>
      <c r="DK218" s="44"/>
      <c r="DL218" s="44"/>
      <c r="DM218" s="44"/>
      <c r="DN218" s="44"/>
      <c r="DO218" s="44"/>
      <c r="DP218" s="44"/>
      <c r="DQ218" s="44"/>
      <c r="DR218" s="44"/>
      <c r="DS218" s="44"/>
      <c r="DT218" s="44"/>
      <c r="DU218" s="44"/>
      <c r="DV218" s="44"/>
      <c r="DW218" s="44"/>
      <c r="DX218" s="44"/>
      <c r="DY218" s="44"/>
      <c r="DZ218" s="44"/>
      <c r="EA218" s="44"/>
      <c r="EB218" s="44"/>
      <c r="EC218" s="44"/>
      <c r="ED218" s="44"/>
      <c r="EE218" s="44"/>
      <c r="EF218" s="44"/>
      <c r="EG218" s="44"/>
      <c r="EH218" s="44"/>
      <c r="EI218" s="44"/>
      <c r="EJ218" s="44"/>
      <c r="EK218" s="44"/>
      <c r="EL218" s="44"/>
      <c r="EM218" s="44"/>
      <c r="EN218" s="44"/>
      <c r="EO218" s="44"/>
      <c r="EP218" s="44"/>
      <c r="EQ218" s="44"/>
      <c r="ER218" s="44"/>
      <c r="ES218" s="44"/>
      <c r="ET218" s="44"/>
      <c r="EU218" s="44"/>
      <c r="EV218" s="44"/>
      <c r="EW218" s="44"/>
      <c r="EX218" s="44"/>
      <c r="EY218" s="44"/>
      <c r="EZ218" s="44"/>
      <c r="FA218" s="44"/>
      <c r="FB218" s="44"/>
      <c r="FC218" s="44"/>
      <c r="FD218" s="44"/>
      <c r="FE218" s="44"/>
      <c r="FF218" s="44"/>
      <c r="FG218" s="44"/>
      <c r="FH218" s="44"/>
      <c r="FI218" s="44"/>
      <c r="FJ218" s="44"/>
      <c r="FK218" s="44"/>
      <c r="FL218" s="44"/>
      <c r="FM218" s="44"/>
      <c r="FN218" s="44"/>
      <c r="FO218" s="44"/>
      <c r="FP218" s="44"/>
      <c r="FQ218" s="44"/>
      <c r="FR218" s="44"/>
      <c r="FS218" s="44"/>
      <c r="FT218" s="44"/>
      <c r="FU218" s="44"/>
      <c r="FV218" s="44"/>
      <c r="FW218" s="44"/>
      <c r="FX218" s="44"/>
      <c r="FY218" s="44"/>
      <c r="FZ218" s="44"/>
      <c r="GA218" s="44"/>
      <c r="GB218" s="44"/>
      <c r="GC218" s="44"/>
      <c r="GD218" s="44"/>
      <c r="GE218" s="44"/>
      <c r="GF218" s="44"/>
      <c r="GG218" s="44"/>
      <c r="GH218" s="44"/>
      <c r="GI218" s="44"/>
      <c r="GJ218" s="44"/>
      <c r="GK218" s="44"/>
      <c r="GL218" s="44"/>
      <c r="GM218" s="44"/>
      <c r="GN218" s="44"/>
      <c r="GO218" s="44"/>
      <c r="GP218" s="44"/>
      <c r="GQ218" s="44"/>
      <c r="GR218" s="44"/>
      <c r="GS218" s="44"/>
      <c r="GT218" s="44"/>
      <c r="GU218" s="44"/>
      <c r="GV218" s="44"/>
      <c r="GW218" s="44"/>
      <c r="GX218" s="44"/>
      <c r="GY218" s="44"/>
      <c r="GZ218" s="44"/>
      <c r="HA218" s="44"/>
      <c r="HB218" s="44"/>
      <c r="HC218" s="44"/>
      <c r="HD218" s="44"/>
      <c r="HE218" s="44"/>
      <c r="HF218" s="44"/>
      <c r="HG218" s="44"/>
      <c r="HH218" s="44"/>
      <c r="HI218" s="44"/>
      <c r="HJ218" s="44"/>
      <c r="HK218" s="44"/>
      <c r="HL218" s="44"/>
      <c r="HM218" s="44"/>
      <c r="HN218" s="44"/>
      <c r="HO218" s="44"/>
      <c r="HP218" s="44"/>
      <c r="HQ218" s="44"/>
      <c r="HR218" s="44"/>
      <c r="HS218" s="44"/>
      <c r="HT218" s="44"/>
      <c r="HU218" s="44"/>
      <c r="HV218" s="44"/>
      <c r="HW218" s="44"/>
      <c r="HX218" s="44"/>
      <c r="HY218" s="44"/>
      <c r="HZ218" s="44"/>
      <c r="IA218" s="44"/>
      <c r="IB218" s="44"/>
      <c r="IC218" s="44"/>
      <c r="ID218" s="44"/>
      <c r="IE218" s="44"/>
      <c r="IF218" s="44"/>
      <c r="IG218" s="44"/>
      <c r="IH218" s="44"/>
      <c r="II218" s="44"/>
      <c r="IJ218" s="44"/>
      <c r="IK218" s="44"/>
      <c r="IL218" s="44"/>
      <c r="IM218" s="44"/>
      <c r="IN218" s="44"/>
      <c r="IO218" s="44"/>
      <c r="IP218" s="44"/>
      <c r="IQ218" s="44"/>
      <c r="IR218" s="44"/>
      <c r="IS218" s="44"/>
      <c r="IT218" s="44"/>
      <c r="IU218" s="44"/>
      <c r="IV218" s="44"/>
      <c r="IW218" s="44"/>
      <c r="IX218" s="44"/>
      <c r="IY218" s="44"/>
      <c r="IZ218" s="44"/>
      <c r="JA218" s="44"/>
      <c r="JB218" s="44"/>
      <c r="JC218" s="44"/>
      <c r="JD218" s="44"/>
      <c r="JE218" s="44"/>
      <c r="JF218" s="44"/>
      <c r="JG218" s="44"/>
      <c r="JH218" s="44"/>
      <c r="JI218" s="44"/>
      <c r="JJ218" s="44"/>
      <c r="JK218" s="44"/>
      <c r="JL218" s="44"/>
      <c r="JM218" s="44"/>
      <c r="JN218" s="44"/>
      <c r="JO218" s="44"/>
      <c r="JP218" s="44"/>
      <c r="JQ218" s="44"/>
      <c r="JR218" s="44"/>
      <c r="JS218" s="44"/>
      <c r="JT218" s="44"/>
      <c r="JU218" s="44"/>
      <c r="JV218" s="44"/>
      <c r="JW218" s="44"/>
      <c r="JX218" s="44"/>
      <c r="JY218" s="44"/>
      <c r="JZ218" s="44"/>
      <c r="KA218" s="44"/>
      <c r="KB218" s="44"/>
      <c r="KC218" s="44"/>
      <c r="KD218" s="44"/>
      <c r="KE218" s="44"/>
      <c r="KF218" s="44"/>
      <c r="KG218" s="44"/>
      <c r="KH218" s="44"/>
      <c r="KI218" s="44"/>
      <c r="KJ218" s="44"/>
      <c r="KK218" s="44"/>
      <c r="KL218" s="44"/>
      <c r="KM218" s="44"/>
      <c r="KN218" s="44"/>
      <c r="KO218" s="44"/>
      <c r="KP218" s="44"/>
      <c r="KQ218" s="44"/>
      <c r="KR218" s="44"/>
      <c r="KS218" s="44"/>
      <c r="KT218" s="44"/>
      <c r="KU218" s="44"/>
      <c r="KV218" s="44"/>
      <c r="KW218" s="44"/>
      <c r="KX218" s="44"/>
      <c r="KY218" s="44"/>
      <c r="KZ218" s="44"/>
      <c r="LA218" s="44"/>
      <c r="LB218" s="44"/>
      <c r="LC218" s="44"/>
      <c r="LD218" s="44"/>
      <c r="LE218" s="44"/>
      <c r="LF218" s="44"/>
      <c r="LG218" s="44"/>
      <c r="LH218" s="44"/>
      <c r="LI218" s="44"/>
      <c r="LJ218" s="44"/>
      <c r="LK218" s="44"/>
      <c r="LL218" s="44"/>
      <c r="LM218" s="44"/>
      <c r="LN218" s="44"/>
      <c r="LO218" s="44"/>
      <c r="LP218" s="44"/>
      <c r="LQ218" s="44"/>
      <c r="LR218" s="44"/>
      <c r="LS218" s="44"/>
      <c r="LT218" s="44"/>
      <c r="LU218" s="44"/>
      <c r="LV218" s="44"/>
      <c r="LW218" s="44"/>
      <c r="LX218" s="44"/>
      <c r="LY218" s="44"/>
      <c r="LZ218" s="44"/>
      <c r="MA218" s="44"/>
      <c r="MB218" s="44"/>
      <c r="MC218" s="44"/>
      <c r="MD218" s="44"/>
      <c r="ME218" s="44"/>
      <c r="MF218" s="44"/>
      <c r="MG218" s="44"/>
      <c r="MH218" s="44"/>
      <c r="MI218" s="44"/>
      <c r="MJ218" s="44"/>
      <c r="MK218" s="44"/>
      <c r="ML218" s="44"/>
      <c r="MM218" s="44"/>
      <c r="MN218" s="44"/>
      <c r="MO218" s="44"/>
      <c r="MP218" s="44"/>
      <c r="MQ218" s="44"/>
      <c r="MR218" s="44"/>
      <c r="MS218" s="44"/>
      <c r="MT218" s="44"/>
      <c r="MU218" s="44"/>
      <c r="MV218" s="44"/>
      <c r="MW218" s="44"/>
      <c r="MX218" s="44"/>
      <c r="MY218" s="44"/>
      <c r="MZ218" s="44"/>
      <c r="NA218" s="44"/>
      <c r="NB218" s="44"/>
      <c r="NC218" s="44"/>
      <c r="ND218" s="44"/>
      <c r="NE218" s="44"/>
      <c r="NF218" s="44"/>
      <c r="NG218" s="44"/>
      <c r="NH218" s="44"/>
      <c r="NI218" s="44"/>
      <c r="NJ218" s="44"/>
      <c r="NK218" s="44"/>
      <c r="NL218" s="44"/>
      <c r="NM218" s="44"/>
      <c r="NN218" s="44"/>
      <c r="NO218" s="44"/>
      <c r="NP218" s="44"/>
      <c r="NQ218" s="44"/>
      <c r="NR218" s="44"/>
      <c r="NS218" s="44"/>
      <c r="NT218" s="44"/>
      <c r="NU218" s="44"/>
      <c r="NV218" s="44"/>
      <c r="NW218" s="44"/>
      <c r="NX218" s="44"/>
      <c r="NY218" s="44"/>
      <c r="NZ218" s="44"/>
      <c r="OA218" s="44"/>
      <c r="OB218" s="44"/>
      <c r="OC218" s="44"/>
      <c r="OD218" s="44"/>
      <c r="OE218" s="44"/>
      <c r="OF218" s="44"/>
      <c r="OG218" s="44"/>
      <c r="OH218" s="44"/>
      <c r="OI218" s="44"/>
      <c r="OJ218" s="44"/>
      <c r="OK218" s="44"/>
      <c r="OL218" s="44"/>
      <c r="OM218" s="44"/>
      <c r="ON218" s="44"/>
      <c r="OO218" s="44"/>
      <c r="OP218" s="44"/>
      <c r="OQ218" s="44"/>
      <c r="OR218" s="44"/>
      <c r="OS218" s="44"/>
      <c r="OT218" s="44"/>
      <c r="OU218" s="44"/>
      <c r="OV218" s="44"/>
      <c r="OW218" s="44"/>
      <c r="OX218" s="44"/>
      <c r="OY218" s="44"/>
      <c r="OZ218" s="44"/>
      <c r="PA218" s="44"/>
      <c r="PB218" s="44"/>
      <c r="PC218" s="44"/>
      <c r="PD218" s="44"/>
      <c r="PE218" s="44"/>
      <c r="PF218" s="44"/>
      <c r="PG218" s="44"/>
      <c r="PH218" s="44"/>
      <c r="PI218" s="44"/>
      <c r="PJ218" s="44"/>
      <c r="PK218" s="44"/>
      <c r="PL218" s="44"/>
      <c r="PM218" s="44"/>
      <c r="PN218" s="44"/>
      <c r="PO218" s="44"/>
      <c r="PP218" s="44"/>
      <c r="PQ218" s="44"/>
      <c r="PR218" s="44"/>
      <c r="PS218" s="44"/>
      <c r="PT218" s="44"/>
      <c r="PU218" s="44"/>
      <c r="PV218" s="44"/>
      <c r="PW218" s="44"/>
      <c r="PX218" s="44"/>
      <c r="PY218" s="44"/>
      <c r="PZ218" s="44"/>
      <c r="QA218" s="44"/>
      <c r="QB218" s="44"/>
      <c r="QC218" s="44"/>
      <c r="QD218" s="44"/>
      <c r="QE218" s="44"/>
      <c r="QF218" s="44"/>
      <c r="QG218" s="44"/>
      <c r="QH218" s="44"/>
      <c r="QI218" s="44"/>
      <c r="QJ218" s="44"/>
      <c r="QK218" s="44"/>
      <c r="QL218" s="44"/>
      <c r="QM218" s="44"/>
      <c r="QN218" s="44"/>
      <c r="QO218" s="44"/>
      <c r="QP218" s="44"/>
      <c r="QQ218" s="44"/>
      <c r="QR218" s="44"/>
      <c r="QS218" s="44"/>
      <c r="QT218" s="44"/>
      <c r="QU218" s="44"/>
      <c r="QV218" s="44"/>
      <c r="QW218" s="44"/>
      <c r="QX218" s="44"/>
      <c r="QY218" s="44"/>
      <c r="QZ218" s="44"/>
      <c r="RA218" s="44"/>
      <c r="RB218" s="44"/>
      <c r="RC218" s="44"/>
      <c r="RD218" s="44"/>
      <c r="RE218" s="44"/>
      <c r="RF218" s="44"/>
      <c r="RG218" s="44"/>
      <c r="RH218" s="44"/>
      <c r="RI218" s="44"/>
      <c r="RJ218" s="44"/>
      <c r="RK218" s="44"/>
      <c r="RL218" s="44"/>
      <c r="RM218" s="44"/>
      <c r="RN218" s="44"/>
      <c r="RO218" s="44"/>
      <c r="RP218" s="44"/>
      <c r="RQ218" s="44"/>
      <c r="RR218" s="44"/>
      <c r="RS218" s="44"/>
      <c r="RT218" s="44"/>
      <c r="RU218" s="44"/>
      <c r="RV218" s="44"/>
      <c r="RW218" s="44"/>
      <c r="RX218" s="44"/>
      <c r="RY218" s="44"/>
      <c r="RZ218" s="44"/>
      <c r="SA218" s="44"/>
      <c r="SB218" s="44"/>
      <c r="SC218" s="44"/>
      <c r="SD218" s="44"/>
      <c r="SE218" s="44"/>
      <c r="SF218" s="44"/>
      <c r="SG218" s="44"/>
      <c r="SH218" s="44"/>
      <c r="SI218" s="44"/>
      <c r="SJ218" s="44"/>
      <c r="SK218" s="44"/>
      <c r="SL218" s="44"/>
      <c r="SM218" s="44"/>
      <c r="SN218" s="44"/>
      <c r="SO218" s="44"/>
      <c r="SP218" s="44"/>
      <c r="SQ218" s="44"/>
      <c r="SR218" s="44"/>
      <c r="SS218" s="44"/>
      <c r="ST218" s="44"/>
      <c r="SU218" s="44"/>
      <c r="SV218" s="44"/>
      <c r="SW218" s="44"/>
      <c r="SX218" s="44"/>
      <c r="SY218" s="44"/>
      <c r="SZ218" s="44"/>
      <c r="TA218" s="44"/>
      <c r="TB218" s="44"/>
      <c r="TC218" s="44"/>
      <c r="TD218" s="44"/>
      <c r="TE218" s="44"/>
      <c r="TF218" s="44"/>
      <c r="TG218" s="44"/>
      <c r="TH218" s="44"/>
      <c r="TI218" s="44"/>
      <c r="TJ218" s="44"/>
      <c r="TK218" s="44"/>
      <c r="TL218" s="44"/>
      <c r="TM218" s="44"/>
      <c r="TN218" s="44"/>
      <c r="TO218" s="44"/>
      <c r="TP218" s="44"/>
      <c r="TQ218" s="44"/>
      <c r="TR218" s="44"/>
      <c r="TS218" s="44"/>
      <c r="TT218" s="44"/>
      <c r="TU218" s="44"/>
      <c r="TV218" s="44"/>
      <c r="TW218" s="44"/>
      <c r="TX218" s="44"/>
      <c r="TY218" s="44"/>
      <c r="TZ218" s="44"/>
      <c r="UA218" s="44"/>
      <c r="UB218" s="44"/>
      <c r="UC218" s="44"/>
      <c r="UD218" s="44"/>
      <c r="UE218" s="44"/>
      <c r="UF218" s="44"/>
      <c r="UG218" s="44"/>
      <c r="UH218" s="44"/>
      <c r="UI218" s="44"/>
      <c r="UJ218" s="44"/>
      <c r="UK218" s="44"/>
      <c r="UL218" s="44"/>
      <c r="UM218" s="44"/>
      <c r="UN218" s="44"/>
      <c r="UO218" s="44"/>
      <c r="UP218" s="44"/>
      <c r="UQ218" s="44"/>
      <c r="UR218" s="44"/>
      <c r="US218" s="44"/>
      <c r="UT218" s="44"/>
      <c r="UU218" s="44"/>
      <c r="UV218" s="44"/>
      <c r="UW218" s="44"/>
      <c r="UX218" s="44"/>
      <c r="UY218" s="44"/>
      <c r="UZ218" s="44"/>
      <c r="VA218" s="44"/>
      <c r="VB218" s="44"/>
      <c r="VC218" s="44"/>
      <c r="VD218" s="44"/>
      <c r="VE218" s="44"/>
      <c r="VF218" s="44"/>
      <c r="VG218" s="44"/>
      <c r="VH218" s="44"/>
      <c r="VI218" s="44"/>
      <c r="VJ218" s="44"/>
      <c r="VK218" s="44"/>
      <c r="VL218" s="44"/>
      <c r="VM218" s="44"/>
      <c r="VN218" s="44"/>
      <c r="VO218" s="44"/>
      <c r="VP218" s="44"/>
      <c r="VQ218" s="44"/>
      <c r="VR218" s="44"/>
      <c r="VS218" s="44"/>
      <c r="VT218" s="44"/>
      <c r="VU218" s="44"/>
      <c r="VV218" s="44"/>
      <c r="VW218" s="44"/>
      <c r="VX218" s="44"/>
      <c r="VY218" s="44"/>
      <c r="VZ218" s="44"/>
      <c r="WA218" s="44"/>
      <c r="WB218" s="44"/>
      <c r="WC218" s="44"/>
      <c r="WD218" s="44"/>
      <c r="WE218" s="44"/>
      <c r="WF218" s="44"/>
      <c r="WG218" s="44"/>
      <c r="WH218" s="44"/>
      <c r="WI218" s="44"/>
      <c r="WJ218" s="44"/>
      <c r="WK218" s="44"/>
      <c r="WL218" s="44"/>
      <c r="WM218" s="44"/>
      <c r="WN218" s="44"/>
      <c r="WO218" s="44"/>
      <c r="WP218" s="44"/>
      <c r="WQ218" s="44"/>
      <c r="WR218" s="44"/>
      <c r="WS218" s="44"/>
      <c r="WT218" s="44"/>
      <c r="WU218" s="44"/>
      <c r="WV218" s="44"/>
      <c r="WW218" s="44"/>
      <c r="WX218" s="44"/>
      <c r="WY218" s="44"/>
      <c r="WZ218" s="44"/>
      <c r="XA218" s="44"/>
      <c r="XB218" s="44"/>
      <c r="XC218" s="44"/>
      <c r="XD218" s="44"/>
      <c r="XE218" s="44"/>
      <c r="XF218" s="44"/>
      <c r="XG218" s="44"/>
      <c r="XH218" s="44"/>
      <c r="XI218" s="44"/>
      <c r="XJ218" s="44"/>
      <c r="XK218" s="44"/>
      <c r="XL218" s="44"/>
      <c r="XM218" s="44"/>
      <c r="XN218" s="44"/>
      <c r="XO218" s="44"/>
      <c r="XP218" s="44"/>
      <c r="XQ218" s="44"/>
      <c r="XR218" s="44"/>
      <c r="XS218" s="44"/>
      <c r="XT218" s="44"/>
      <c r="XU218" s="44"/>
      <c r="XV218" s="44"/>
      <c r="XW218" s="44"/>
      <c r="XX218" s="44"/>
      <c r="XY218" s="44"/>
      <c r="XZ218" s="44"/>
      <c r="YA218" s="44"/>
      <c r="YB218" s="44"/>
      <c r="YC218" s="44"/>
      <c r="YD218" s="44"/>
      <c r="YE218" s="44"/>
      <c r="YF218" s="44"/>
      <c r="YG218" s="44"/>
      <c r="YH218" s="44"/>
      <c r="YI218" s="44"/>
      <c r="YJ218" s="44"/>
      <c r="YK218" s="44"/>
      <c r="YL218" s="44"/>
      <c r="YM218" s="44"/>
      <c r="YN218" s="44"/>
      <c r="YO218" s="44"/>
      <c r="YP218" s="44"/>
      <c r="YQ218" s="44"/>
      <c r="YR218" s="44"/>
      <c r="YS218" s="44"/>
      <c r="YT218" s="44"/>
      <c r="YU218" s="44"/>
      <c r="YV218" s="44"/>
      <c r="YW218" s="44"/>
      <c r="YX218" s="44"/>
      <c r="YY218" s="44"/>
      <c r="YZ218" s="44"/>
      <c r="ZA218" s="44"/>
      <c r="ZB218" s="44"/>
      <c r="ZC218" s="44"/>
      <c r="ZD218" s="44"/>
      <c r="ZE218" s="44"/>
      <c r="ZF218" s="44"/>
      <c r="ZG218" s="44"/>
      <c r="ZH218" s="44"/>
      <c r="ZI218" s="44"/>
      <c r="ZJ218" s="44"/>
      <c r="ZK218" s="44"/>
      <c r="ZL218" s="44"/>
      <c r="ZM218" s="44"/>
      <c r="ZN218" s="44"/>
      <c r="ZO218" s="44"/>
      <c r="ZP218" s="44"/>
      <c r="ZQ218" s="44"/>
      <c r="ZR218" s="44"/>
      <c r="ZS218" s="44"/>
      <c r="ZT218" s="44"/>
      <c r="ZU218" s="44"/>
      <c r="ZV218" s="44"/>
      <c r="ZW218" s="44"/>
      <c r="ZX218" s="44"/>
      <c r="ZY218" s="44"/>
      <c r="ZZ218" s="44"/>
      <c r="AAA218" s="44"/>
      <c r="AAB218" s="44"/>
      <c r="AAC218" s="44"/>
      <c r="AAD218" s="44"/>
      <c r="AAE218" s="44"/>
      <c r="AAF218" s="44"/>
      <c r="AAG218" s="44"/>
      <c r="AAH218" s="44"/>
      <c r="AAI218" s="44"/>
      <c r="AAJ218" s="44"/>
      <c r="AAK218" s="44"/>
      <c r="AAL218" s="44"/>
      <c r="AAM218" s="44"/>
      <c r="AAN218" s="44"/>
      <c r="AAO218" s="44"/>
      <c r="AAP218" s="44"/>
      <c r="AAQ218" s="44"/>
      <c r="AAR218" s="44"/>
      <c r="AAS218" s="44"/>
      <c r="AAT218" s="44"/>
      <c r="AAU218" s="44"/>
      <c r="AAV218" s="44"/>
      <c r="AAW218" s="44"/>
      <c r="AAX218" s="44"/>
      <c r="AAY218" s="44"/>
      <c r="AAZ218" s="44"/>
      <c r="ABA218" s="44"/>
      <c r="ABB218" s="44"/>
      <c r="ABC218" s="42"/>
    </row>
    <row r="219" spans="1:731" x14ac:dyDescent="0.2">
      <c r="A219" s="169"/>
      <c r="B219" s="169"/>
      <c r="C219" s="19"/>
      <c r="D219" s="8"/>
      <c r="E219" s="8"/>
      <c r="F219" s="8"/>
      <c r="G219" s="19"/>
      <c r="H219" s="6"/>
      <c r="I219" s="6"/>
      <c r="J219" s="169"/>
      <c r="K219" s="169"/>
      <c r="L219" s="169"/>
      <c r="M219" s="169"/>
      <c r="N219" s="169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  <c r="CI219" s="44"/>
      <c r="CJ219" s="44"/>
      <c r="CK219" s="44"/>
      <c r="CL219" s="44"/>
      <c r="CM219" s="44"/>
      <c r="CN219" s="44"/>
      <c r="CO219" s="44"/>
      <c r="CP219" s="44"/>
      <c r="CQ219" s="44"/>
      <c r="CR219" s="44"/>
      <c r="CS219" s="44"/>
      <c r="CT219" s="44"/>
      <c r="CU219" s="44"/>
      <c r="CV219" s="44"/>
      <c r="CW219" s="44"/>
      <c r="CX219" s="44"/>
      <c r="CY219" s="44"/>
      <c r="CZ219" s="44"/>
      <c r="DA219" s="44"/>
      <c r="DB219" s="44"/>
      <c r="DC219" s="44"/>
      <c r="DD219" s="44"/>
      <c r="DE219" s="44"/>
      <c r="DF219" s="44"/>
      <c r="DG219" s="44"/>
      <c r="DH219" s="44"/>
      <c r="DI219" s="44"/>
      <c r="DJ219" s="44"/>
      <c r="DK219" s="44"/>
      <c r="DL219" s="44"/>
      <c r="DM219" s="44"/>
      <c r="DN219" s="44"/>
      <c r="DO219" s="44"/>
      <c r="DP219" s="44"/>
      <c r="DQ219" s="44"/>
      <c r="DR219" s="44"/>
      <c r="DS219" s="44"/>
      <c r="DT219" s="44"/>
      <c r="DU219" s="44"/>
      <c r="DV219" s="44"/>
      <c r="DW219" s="44"/>
      <c r="DX219" s="44"/>
      <c r="DY219" s="44"/>
      <c r="DZ219" s="44"/>
      <c r="EA219" s="44"/>
      <c r="EB219" s="44"/>
      <c r="EC219" s="44"/>
      <c r="ED219" s="44"/>
      <c r="EE219" s="44"/>
      <c r="EF219" s="44"/>
      <c r="EG219" s="44"/>
      <c r="EH219" s="44"/>
      <c r="EI219" s="44"/>
      <c r="EJ219" s="44"/>
      <c r="EK219" s="44"/>
      <c r="EL219" s="44"/>
      <c r="EM219" s="44"/>
      <c r="EN219" s="44"/>
      <c r="EO219" s="44"/>
      <c r="EP219" s="44"/>
      <c r="EQ219" s="44"/>
      <c r="ER219" s="44"/>
      <c r="ES219" s="44"/>
      <c r="ET219" s="44"/>
      <c r="EU219" s="44"/>
      <c r="EV219" s="44"/>
      <c r="EW219" s="44"/>
      <c r="EX219" s="44"/>
      <c r="EY219" s="44"/>
      <c r="EZ219" s="44"/>
      <c r="FA219" s="44"/>
      <c r="FB219" s="44"/>
      <c r="FC219" s="44"/>
      <c r="FD219" s="44"/>
      <c r="FE219" s="44"/>
      <c r="FF219" s="44"/>
      <c r="FG219" s="44"/>
      <c r="FH219" s="44"/>
      <c r="FI219" s="44"/>
      <c r="FJ219" s="44"/>
      <c r="FK219" s="44"/>
      <c r="FL219" s="44"/>
      <c r="FM219" s="44"/>
      <c r="FN219" s="44"/>
      <c r="FO219" s="44"/>
      <c r="FP219" s="44"/>
      <c r="FQ219" s="44"/>
      <c r="FR219" s="44"/>
      <c r="FS219" s="44"/>
      <c r="FT219" s="44"/>
      <c r="FU219" s="44"/>
      <c r="FV219" s="44"/>
      <c r="FW219" s="44"/>
      <c r="FX219" s="44"/>
      <c r="FY219" s="44"/>
      <c r="FZ219" s="44"/>
      <c r="GA219" s="44"/>
      <c r="GB219" s="44"/>
      <c r="GC219" s="44"/>
      <c r="GD219" s="44"/>
      <c r="GE219" s="44"/>
      <c r="GF219" s="44"/>
      <c r="GG219" s="44"/>
      <c r="GH219" s="44"/>
      <c r="GI219" s="44"/>
      <c r="GJ219" s="44"/>
      <c r="GK219" s="44"/>
      <c r="GL219" s="44"/>
      <c r="GM219" s="44"/>
      <c r="GN219" s="44"/>
      <c r="GO219" s="44"/>
      <c r="GP219" s="44"/>
      <c r="GQ219" s="44"/>
      <c r="GR219" s="44"/>
      <c r="GS219" s="44"/>
      <c r="GT219" s="44"/>
      <c r="GU219" s="44"/>
      <c r="GV219" s="44"/>
      <c r="GW219" s="44"/>
      <c r="GX219" s="44"/>
      <c r="GY219" s="44"/>
      <c r="GZ219" s="44"/>
      <c r="HA219" s="44"/>
      <c r="HB219" s="44"/>
      <c r="HC219" s="44"/>
      <c r="HD219" s="44"/>
      <c r="HE219" s="44"/>
      <c r="HF219" s="44"/>
      <c r="HG219" s="44"/>
      <c r="HH219" s="44"/>
      <c r="HI219" s="44"/>
      <c r="HJ219" s="44"/>
      <c r="HK219" s="44"/>
      <c r="HL219" s="44"/>
      <c r="HM219" s="44"/>
      <c r="HN219" s="44"/>
      <c r="HO219" s="44"/>
      <c r="HP219" s="44"/>
      <c r="HQ219" s="44"/>
      <c r="HR219" s="44"/>
      <c r="HS219" s="44"/>
      <c r="HT219" s="44"/>
      <c r="HU219" s="44"/>
      <c r="HV219" s="44"/>
      <c r="HW219" s="44"/>
      <c r="HX219" s="44"/>
      <c r="HY219" s="44"/>
      <c r="HZ219" s="44"/>
      <c r="IA219" s="44"/>
      <c r="IB219" s="44"/>
      <c r="IC219" s="44"/>
      <c r="ID219" s="44"/>
      <c r="IE219" s="44"/>
      <c r="IF219" s="44"/>
      <c r="IG219" s="44"/>
      <c r="IH219" s="44"/>
      <c r="II219" s="44"/>
      <c r="IJ219" s="44"/>
      <c r="IK219" s="44"/>
      <c r="IL219" s="44"/>
      <c r="IM219" s="44"/>
      <c r="IN219" s="44"/>
      <c r="IO219" s="44"/>
      <c r="IP219" s="44"/>
      <c r="IQ219" s="44"/>
      <c r="IR219" s="44"/>
      <c r="IS219" s="44"/>
      <c r="IT219" s="44"/>
      <c r="IU219" s="44"/>
      <c r="IV219" s="44"/>
      <c r="IW219" s="44"/>
      <c r="IX219" s="44"/>
      <c r="IY219" s="44"/>
      <c r="IZ219" s="44"/>
      <c r="JA219" s="44"/>
      <c r="JB219" s="44"/>
      <c r="JC219" s="44"/>
      <c r="JD219" s="44"/>
      <c r="JE219" s="44"/>
      <c r="JF219" s="44"/>
      <c r="JG219" s="44"/>
      <c r="JH219" s="44"/>
      <c r="JI219" s="44"/>
      <c r="JJ219" s="44"/>
      <c r="JK219" s="44"/>
      <c r="JL219" s="44"/>
      <c r="JM219" s="44"/>
      <c r="JN219" s="44"/>
      <c r="JO219" s="44"/>
      <c r="JP219" s="44"/>
      <c r="JQ219" s="44"/>
      <c r="JR219" s="44"/>
      <c r="JS219" s="44"/>
      <c r="JT219" s="44"/>
      <c r="JU219" s="44"/>
      <c r="JV219" s="44"/>
      <c r="JW219" s="44"/>
      <c r="JX219" s="44"/>
      <c r="JY219" s="44"/>
      <c r="JZ219" s="44"/>
      <c r="KA219" s="44"/>
      <c r="KB219" s="44"/>
      <c r="KC219" s="44"/>
      <c r="KD219" s="44"/>
      <c r="KE219" s="44"/>
      <c r="KF219" s="44"/>
      <c r="KG219" s="44"/>
      <c r="KH219" s="44"/>
      <c r="KI219" s="44"/>
      <c r="KJ219" s="44"/>
      <c r="KK219" s="44"/>
      <c r="KL219" s="44"/>
      <c r="KM219" s="44"/>
      <c r="KN219" s="44"/>
      <c r="KO219" s="44"/>
      <c r="KP219" s="44"/>
      <c r="KQ219" s="44"/>
      <c r="KR219" s="44"/>
      <c r="KS219" s="44"/>
      <c r="KT219" s="44"/>
      <c r="KU219" s="44"/>
      <c r="KV219" s="44"/>
      <c r="KW219" s="44"/>
      <c r="KX219" s="44"/>
      <c r="KY219" s="44"/>
      <c r="KZ219" s="44"/>
      <c r="LA219" s="44"/>
      <c r="LB219" s="44"/>
      <c r="LC219" s="44"/>
      <c r="LD219" s="44"/>
      <c r="LE219" s="44"/>
      <c r="LF219" s="44"/>
      <c r="LG219" s="44"/>
      <c r="LH219" s="44"/>
      <c r="LI219" s="44"/>
      <c r="LJ219" s="44"/>
      <c r="LK219" s="44"/>
      <c r="LL219" s="44"/>
      <c r="LM219" s="44"/>
      <c r="LN219" s="44"/>
      <c r="LO219" s="44"/>
      <c r="LP219" s="44"/>
      <c r="LQ219" s="44"/>
      <c r="LR219" s="44"/>
      <c r="LS219" s="44"/>
      <c r="LT219" s="44"/>
      <c r="LU219" s="44"/>
      <c r="LV219" s="44"/>
      <c r="LW219" s="44"/>
      <c r="LX219" s="44"/>
      <c r="LY219" s="44"/>
      <c r="LZ219" s="44"/>
      <c r="MA219" s="44"/>
      <c r="MB219" s="44"/>
      <c r="MC219" s="44"/>
      <c r="MD219" s="44"/>
      <c r="ME219" s="44"/>
      <c r="MF219" s="44"/>
      <c r="MG219" s="44"/>
      <c r="MH219" s="44"/>
      <c r="MI219" s="44"/>
      <c r="MJ219" s="44"/>
      <c r="MK219" s="44"/>
      <c r="ML219" s="44"/>
      <c r="MM219" s="44"/>
      <c r="MN219" s="44"/>
      <c r="MO219" s="44"/>
      <c r="MP219" s="44"/>
      <c r="MQ219" s="44"/>
      <c r="MR219" s="44"/>
      <c r="MS219" s="44"/>
      <c r="MT219" s="44"/>
      <c r="MU219" s="44"/>
      <c r="MV219" s="44"/>
      <c r="MW219" s="44"/>
      <c r="MX219" s="44"/>
      <c r="MY219" s="44"/>
      <c r="MZ219" s="44"/>
      <c r="NA219" s="44"/>
      <c r="NB219" s="44"/>
      <c r="NC219" s="44"/>
      <c r="ND219" s="44"/>
      <c r="NE219" s="44"/>
      <c r="NF219" s="44"/>
      <c r="NG219" s="44"/>
      <c r="NH219" s="44"/>
      <c r="NI219" s="44"/>
      <c r="NJ219" s="44"/>
      <c r="NK219" s="44"/>
      <c r="NL219" s="44"/>
      <c r="NM219" s="44"/>
      <c r="NN219" s="44"/>
      <c r="NO219" s="44"/>
      <c r="NP219" s="44"/>
      <c r="NQ219" s="44"/>
      <c r="NR219" s="44"/>
      <c r="NS219" s="44"/>
      <c r="NT219" s="44"/>
      <c r="NU219" s="44"/>
      <c r="NV219" s="44"/>
      <c r="NW219" s="44"/>
      <c r="NX219" s="44"/>
      <c r="NY219" s="44"/>
      <c r="NZ219" s="44"/>
      <c r="OA219" s="44"/>
      <c r="OB219" s="44"/>
      <c r="OC219" s="44"/>
      <c r="OD219" s="44"/>
      <c r="OE219" s="44"/>
      <c r="OF219" s="44"/>
      <c r="OG219" s="44"/>
      <c r="OH219" s="44"/>
      <c r="OI219" s="44"/>
      <c r="OJ219" s="44"/>
      <c r="OK219" s="44"/>
      <c r="OL219" s="44"/>
      <c r="OM219" s="44"/>
      <c r="ON219" s="44"/>
      <c r="OO219" s="44"/>
      <c r="OP219" s="44"/>
      <c r="OQ219" s="44"/>
      <c r="OR219" s="44"/>
      <c r="OS219" s="44"/>
      <c r="OT219" s="44"/>
      <c r="OU219" s="44"/>
      <c r="OV219" s="44"/>
      <c r="OW219" s="44"/>
      <c r="OX219" s="44"/>
      <c r="OY219" s="44"/>
      <c r="OZ219" s="44"/>
      <c r="PA219" s="44"/>
      <c r="PB219" s="44"/>
      <c r="PC219" s="44"/>
      <c r="PD219" s="44"/>
      <c r="PE219" s="44"/>
      <c r="PF219" s="44"/>
      <c r="PG219" s="44"/>
      <c r="PH219" s="44"/>
      <c r="PI219" s="44"/>
      <c r="PJ219" s="44"/>
      <c r="PK219" s="44"/>
      <c r="PL219" s="44"/>
      <c r="PM219" s="44"/>
      <c r="PN219" s="44"/>
      <c r="PO219" s="44"/>
      <c r="PP219" s="44"/>
      <c r="PQ219" s="44"/>
      <c r="PR219" s="44"/>
      <c r="PS219" s="44"/>
      <c r="PT219" s="44"/>
      <c r="PU219" s="44"/>
      <c r="PV219" s="44"/>
      <c r="PW219" s="44"/>
      <c r="PX219" s="44"/>
      <c r="PY219" s="44"/>
      <c r="PZ219" s="44"/>
      <c r="QA219" s="44"/>
      <c r="QB219" s="44"/>
      <c r="QC219" s="44"/>
      <c r="QD219" s="44"/>
      <c r="QE219" s="44"/>
      <c r="QF219" s="44"/>
      <c r="QG219" s="44"/>
      <c r="QH219" s="44"/>
      <c r="QI219" s="44"/>
      <c r="QJ219" s="44"/>
      <c r="QK219" s="44"/>
      <c r="QL219" s="44"/>
      <c r="QM219" s="44"/>
      <c r="QN219" s="44"/>
      <c r="QO219" s="44"/>
      <c r="QP219" s="44"/>
      <c r="QQ219" s="44"/>
      <c r="QR219" s="44"/>
      <c r="QS219" s="44"/>
      <c r="QT219" s="44"/>
      <c r="QU219" s="44"/>
      <c r="QV219" s="44"/>
      <c r="QW219" s="44"/>
      <c r="QX219" s="44"/>
      <c r="QY219" s="44"/>
      <c r="QZ219" s="44"/>
      <c r="RA219" s="44"/>
      <c r="RB219" s="44"/>
      <c r="RC219" s="44"/>
      <c r="RD219" s="44"/>
      <c r="RE219" s="44"/>
      <c r="RF219" s="44"/>
      <c r="RG219" s="44"/>
      <c r="RH219" s="44"/>
      <c r="RI219" s="44"/>
      <c r="RJ219" s="44"/>
      <c r="RK219" s="44"/>
      <c r="RL219" s="44"/>
      <c r="RM219" s="44"/>
      <c r="RN219" s="44"/>
      <c r="RO219" s="44"/>
      <c r="RP219" s="44"/>
      <c r="RQ219" s="44"/>
      <c r="RR219" s="44"/>
      <c r="RS219" s="44"/>
      <c r="RT219" s="44"/>
      <c r="RU219" s="44"/>
      <c r="RV219" s="44"/>
      <c r="RW219" s="44"/>
      <c r="RX219" s="44"/>
      <c r="RY219" s="44"/>
      <c r="RZ219" s="44"/>
      <c r="SA219" s="44"/>
      <c r="SB219" s="44"/>
      <c r="SC219" s="44"/>
      <c r="SD219" s="44"/>
      <c r="SE219" s="44"/>
      <c r="SF219" s="44"/>
      <c r="SG219" s="44"/>
      <c r="SH219" s="44"/>
      <c r="SI219" s="44"/>
      <c r="SJ219" s="44"/>
      <c r="SK219" s="44"/>
      <c r="SL219" s="44"/>
      <c r="SM219" s="44"/>
      <c r="SN219" s="44"/>
      <c r="SO219" s="44"/>
      <c r="SP219" s="44"/>
      <c r="SQ219" s="44"/>
      <c r="SR219" s="44"/>
      <c r="SS219" s="44"/>
      <c r="ST219" s="44"/>
      <c r="SU219" s="44"/>
      <c r="SV219" s="44"/>
      <c r="SW219" s="44"/>
      <c r="SX219" s="44"/>
      <c r="SY219" s="44"/>
      <c r="SZ219" s="44"/>
      <c r="TA219" s="44"/>
      <c r="TB219" s="44"/>
      <c r="TC219" s="44"/>
      <c r="TD219" s="44"/>
      <c r="TE219" s="44"/>
      <c r="TF219" s="44"/>
      <c r="TG219" s="44"/>
      <c r="TH219" s="44"/>
      <c r="TI219" s="44"/>
      <c r="TJ219" s="44"/>
      <c r="TK219" s="44"/>
      <c r="TL219" s="44"/>
      <c r="TM219" s="44"/>
      <c r="TN219" s="44"/>
      <c r="TO219" s="44"/>
      <c r="TP219" s="44"/>
      <c r="TQ219" s="44"/>
      <c r="TR219" s="44"/>
      <c r="TS219" s="44"/>
      <c r="TT219" s="44"/>
      <c r="TU219" s="44"/>
      <c r="TV219" s="44"/>
      <c r="TW219" s="44"/>
      <c r="TX219" s="44"/>
      <c r="TY219" s="44"/>
      <c r="TZ219" s="44"/>
      <c r="UA219" s="44"/>
      <c r="UB219" s="44"/>
      <c r="UC219" s="44"/>
      <c r="UD219" s="44"/>
      <c r="UE219" s="44"/>
      <c r="UF219" s="44"/>
      <c r="UG219" s="44"/>
      <c r="UH219" s="44"/>
      <c r="UI219" s="44"/>
      <c r="UJ219" s="44"/>
      <c r="UK219" s="44"/>
      <c r="UL219" s="44"/>
      <c r="UM219" s="44"/>
      <c r="UN219" s="44"/>
      <c r="UO219" s="44"/>
      <c r="UP219" s="44"/>
      <c r="UQ219" s="44"/>
      <c r="UR219" s="44"/>
      <c r="US219" s="44"/>
      <c r="UT219" s="44"/>
      <c r="UU219" s="44"/>
      <c r="UV219" s="44"/>
      <c r="UW219" s="44"/>
      <c r="UX219" s="44"/>
      <c r="UY219" s="44"/>
      <c r="UZ219" s="44"/>
      <c r="VA219" s="44"/>
      <c r="VB219" s="44"/>
      <c r="VC219" s="44"/>
      <c r="VD219" s="44"/>
      <c r="VE219" s="44"/>
      <c r="VF219" s="44"/>
      <c r="VG219" s="44"/>
      <c r="VH219" s="44"/>
      <c r="VI219" s="44"/>
      <c r="VJ219" s="44"/>
      <c r="VK219" s="44"/>
      <c r="VL219" s="44"/>
      <c r="VM219" s="44"/>
      <c r="VN219" s="44"/>
      <c r="VO219" s="44"/>
      <c r="VP219" s="44"/>
      <c r="VQ219" s="44"/>
      <c r="VR219" s="44"/>
      <c r="VS219" s="44"/>
      <c r="VT219" s="44"/>
      <c r="VU219" s="44"/>
      <c r="VV219" s="44"/>
      <c r="VW219" s="44"/>
      <c r="VX219" s="44"/>
      <c r="VY219" s="44"/>
      <c r="VZ219" s="44"/>
      <c r="WA219" s="44"/>
      <c r="WB219" s="44"/>
      <c r="WC219" s="44"/>
      <c r="WD219" s="44"/>
      <c r="WE219" s="44"/>
      <c r="WF219" s="44"/>
      <c r="WG219" s="44"/>
      <c r="WH219" s="44"/>
      <c r="WI219" s="44"/>
      <c r="WJ219" s="44"/>
      <c r="WK219" s="44"/>
      <c r="WL219" s="44"/>
      <c r="WM219" s="44"/>
      <c r="WN219" s="44"/>
      <c r="WO219" s="44"/>
      <c r="WP219" s="44"/>
      <c r="WQ219" s="44"/>
      <c r="WR219" s="44"/>
      <c r="WS219" s="44"/>
      <c r="WT219" s="44"/>
      <c r="WU219" s="44"/>
      <c r="WV219" s="44"/>
      <c r="WW219" s="44"/>
      <c r="WX219" s="44"/>
      <c r="WY219" s="44"/>
      <c r="WZ219" s="44"/>
      <c r="XA219" s="44"/>
      <c r="XB219" s="44"/>
      <c r="XC219" s="44"/>
      <c r="XD219" s="44"/>
      <c r="XE219" s="44"/>
      <c r="XF219" s="44"/>
      <c r="XG219" s="44"/>
      <c r="XH219" s="44"/>
      <c r="XI219" s="44"/>
      <c r="XJ219" s="44"/>
      <c r="XK219" s="44"/>
      <c r="XL219" s="44"/>
      <c r="XM219" s="44"/>
      <c r="XN219" s="44"/>
      <c r="XO219" s="44"/>
      <c r="XP219" s="44"/>
      <c r="XQ219" s="44"/>
      <c r="XR219" s="44"/>
      <c r="XS219" s="44"/>
      <c r="XT219" s="44"/>
      <c r="XU219" s="44"/>
      <c r="XV219" s="44"/>
      <c r="XW219" s="44"/>
      <c r="XX219" s="44"/>
      <c r="XY219" s="44"/>
      <c r="XZ219" s="44"/>
      <c r="YA219" s="44"/>
      <c r="YB219" s="44"/>
      <c r="YC219" s="44"/>
      <c r="YD219" s="44"/>
      <c r="YE219" s="44"/>
      <c r="YF219" s="44"/>
      <c r="YG219" s="44"/>
      <c r="YH219" s="44"/>
      <c r="YI219" s="44"/>
      <c r="YJ219" s="44"/>
      <c r="YK219" s="44"/>
      <c r="YL219" s="44"/>
      <c r="YM219" s="44"/>
      <c r="YN219" s="44"/>
      <c r="YO219" s="44"/>
      <c r="YP219" s="44"/>
      <c r="YQ219" s="44"/>
      <c r="YR219" s="44"/>
      <c r="YS219" s="44"/>
      <c r="YT219" s="44"/>
      <c r="YU219" s="44"/>
      <c r="YV219" s="44"/>
      <c r="YW219" s="44"/>
      <c r="YX219" s="44"/>
      <c r="YY219" s="44"/>
      <c r="YZ219" s="44"/>
      <c r="ZA219" s="44"/>
      <c r="ZB219" s="44"/>
      <c r="ZC219" s="44"/>
      <c r="ZD219" s="44"/>
      <c r="ZE219" s="44"/>
      <c r="ZF219" s="44"/>
      <c r="ZG219" s="44"/>
      <c r="ZH219" s="44"/>
      <c r="ZI219" s="44"/>
      <c r="ZJ219" s="44"/>
      <c r="ZK219" s="44"/>
      <c r="ZL219" s="44"/>
      <c r="ZM219" s="44"/>
      <c r="ZN219" s="44"/>
      <c r="ZO219" s="44"/>
      <c r="ZP219" s="44"/>
      <c r="ZQ219" s="44"/>
      <c r="ZR219" s="44"/>
      <c r="ZS219" s="44"/>
      <c r="ZT219" s="44"/>
      <c r="ZU219" s="44"/>
      <c r="ZV219" s="44"/>
      <c r="ZW219" s="44"/>
      <c r="ZX219" s="44"/>
      <c r="ZY219" s="44"/>
      <c r="ZZ219" s="44"/>
      <c r="AAA219" s="44"/>
      <c r="AAB219" s="44"/>
      <c r="AAC219" s="44"/>
      <c r="AAD219" s="44"/>
      <c r="AAE219" s="44"/>
      <c r="AAF219" s="44"/>
      <c r="AAG219" s="44"/>
      <c r="AAH219" s="44"/>
      <c r="AAI219" s="44"/>
      <c r="AAJ219" s="44"/>
      <c r="AAK219" s="44"/>
      <c r="AAL219" s="44"/>
      <c r="AAM219" s="44"/>
      <c r="AAN219" s="44"/>
      <c r="AAO219" s="44"/>
      <c r="AAP219" s="44"/>
      <c r="AAQ219" s="44"/>
      <c r="AAR219" s="44"/>
      <c r="AAS219" s="44"/>
      <c r="AAT219" s="44"/>
      <c r="AAU219" s="44"/>
      <c r="AAV219" s="44"/>
      <c r="AAW219" s="44"/>
      <c r="AAX219" s="44"/>
      <c r="AAY219" s="44"/>
      <c r="AAZ219" s="44"/>
      <c r="ABA219" s="44"/>
      <c r="ABB219" s="44"/>
    </row>
    <row r="220" spans="1:731" x14ac:dyDescent="0.2">
      <c r="A220" s="95" t="s">
        <v>24</v>
      </c>
      <c r="B220" s="56"/>
      <c r="C220" s="129"/>
      <c r="D220" s="129"/>
      <c r="E220" s="129"/>
      <c r="F220" s="129"/>
      <c r="G220" s="129"/>
      <c r="H220" s="129"/>
      <c r="I220" s="55"/>
      <c r="J220" s="55"/>
      <c r="K220" s="55"/>
      <c r="L220" s="55"/>
      <c r="M220" s="55"/>
      <c r="N220" s="55"/>
      <c r="S220" s="1"/>
      <c r="T220" s="1"/>
      <c r="U220" s="1"/>
      <c r="V220" s="1"/>
      <c r="W220" s="1"/>
      <c r="X220" s="1"/>
      <c r="Y220" s="1"/>
      <c r="Z220" s="1"/>
      <c r="AA220" s="1"/>
    </row>
    <row r="221" spans="1:731" x14ac:dyDescent="0.2">
      <c r="A221" s="95" t="s">
        <v>61</v>
      </c>
      <c r="B221" s="56"/>
      <c r="C221" s="129"/>
      <c r="D221" s="129"/>
      <c r="E221" s="129"/>
      <c r="F221" s="129"/>
      <c r="G221" s="129"/>
      <c r="H221" s="129"/>
      <c r="I221" s="55"/>
      <c r="J221" s="55"/>
      <c r="K221" s="55"/>
      <c r="L221" s="55"/>
      <c r="M221" s="55"/>
      <c r="N221" s="55"/>
      <c r="S221" s="1"/>
      <c r="T221" s="1"/>
      <c r="U221" s="1"/>
      <c r="V221" s="1"/>
      <c r="W221" s="1"/>
      <c r="X221" s="1"/>
      <c r="Y221" s="1"/>
      <c r="Z221" s="1"/>
      <c r="AA221" s="1"/>
    </row>
    <row r="222" spans="1:731" x14ac:dyDescent="0.2">
      <c r="A222" s="95" t="s">
        <v>167</v>
      </c>
      <c r="B222" s="53"/>
      <c r="C222" s="59"/>
      <c r="D222" s="59"/>
      <c r="E222" s="59"/>
      <c r="F222" s="59"/>
      <c r="G222" s="59"/>
      <c r="H222" s="55"/>
      <c r="I222" s="55"/>
      <c r="J222" s="53"/>
      <c r="K222" s="53"/>
      <c r="L222" s="53"/>
      <c r="M222" s="53"/>
      <c r="N222" s="53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  <c r="CI222" s="44"/>
      <c r="CJ222" s="44"/>
      <c r="CK222" s="44"/>
      <c r="CL222" s="44"/>
      <c r="CM222" s="44"/>
      <c r="CN222" s="44"/>
      <c r="CO222" s="44"/>
      <c r="CP222" s="44"/>
      <c r="CQ222" s="44"/>
      <c r="CR222" s="44"/>
      <c r="CS222" s="44"/>
      <c r="CT222" s="44"/>
      <c r="CU222" s="44"/>
      <c r="CV222" s="44"/>
      <c r="CW222" s="44"/>
      <c r="CX222" s="44"/>
      <c r="CY222" s="44"/>
      <c r="CZ222" s="44"/>
      <c r="DA222" s="44"/>
      <c r="DB222" s="44"/>
      <c r="DC222" s="44"/>
      <c r="DD222" s="44"/>
      <c r="DE222" s="44"/>
      <c r="DF222" s="44"/>
      <c r="DG222" s="44"/>
      <c r="DH222" s="44"/>
      <c r="DI222" s="44"/>
      <c r="DJ222" s="44"/>
      <c r="DK222" s="44"/>
      <c r="DL222" s="44"/>
      <c r="DM222" s="44"/>
      <c r="DN222" s="44"/>
      <c r="DO222" s="44"/>
      <c r="DP222" s="44"/>
      <c r="DQ222" s="44"/>
      <c r="DR222" s="44"/>
      <c r="DS222" s="44"/>
      <c r="DT222" s="44"/>
      <c r="DU222" s="44"/>
      <c r="DV222" s="44"/>
      <c r="DW222" s="44"/>
      <c r="DX222" s="44"/>
      <c r="DY222" s="44"/>
      <c r="DZ222" s="44"/>
      <c r="EA222" s="44"/>
      <c r="EB222" s="44"/>
      <c r="EC222" s="44"/>
      <c r="ED222" s="44"/>
      <c r="EE222" s="44"/>
      <c r="EF222" s="44"/>
      <c r="EG222" s="44"/>
      <c r="EH222" s="44"/>
      <c r="EI222" s="44"/>
      <c r="EJ222" s="44"/>
      <c r="EK222" s="44"/>
      <c r="EL222" s="44"/>
      <c r="EM222" s="44"/>
      <c r="EN222" s="44"/>
      <c r="EO222" s="44"/>
      <c r="EP222" s="44"/>
      <c r="EQ222" s="44"/>
      <c r="ER222" s="44"/>
      <c r="ES222" s="44"/>
      <c r="ET222" s="44"/>
      <c r="EU222" s="44"/>
      <c r="EV222" s="44"/>
      <c r="EW222" s="44"/>
      <c r="EX222" s="44"/>
      <c r="EY222" s="44"/>
      <c r="EZ222" s="44"/>
      <c r="FA222" s="44"/>
      <c r="FB222" s="44"/>
      <c r="FC222" s="44"/>
      <c r="FD222" s="44"/>
      <c r="FE222" s="44"/>
      <c r="FF222" s="44"/>
      <c r="FG222" s="44"/>
      <c r="FH222" s="44"/>
      <c r="FI222" s="44"/>
      <c r="FJ222" s="44"/>
      <c r="FK222" s="44"/>
      <c r="FL222" s="44"/>
      <c r="FM222" s="44"/>
      <c r="FN222" s="44"/>
      <c r="FO222" s="44"/>
      <c r="FP222" s="44"/>
      <c r="FQ222" s="44"/>
      <c r="FR222" s="44"/>
      <c r="FS222" s="44"/>
      <c r="FT222" s="44"/>
      <c r="FU222" s="44"/>
      <c r="FV222" s="44"/>
      <c r="FW222" s="44"/>
      <c r="FX222" s="44"/>
      <c r="FY222" s="44"/>
      <c r="FZ222" s="44"/>
      <c r="GA222" s="44"/>
      <c r="GB222" s="44"/>
      <c r="GC222" s="44"/>
      <c r="GD222" s="44"/>
      <c r="GE222" s="44"/>
      <c r="GF222" s="44"/>
      <c r="GG222" s="44"/>
      <c r="GH222" s="44"/>
      <c r="GI222" s="44"/>
      <c r="GJ222" s="44"/>
      <c r="GK222" s="44"/>
      <c r="GL222" s="44"/>
      <c r="GM222" s="44"/>
      <c r="GN222" s="44"/>
      <c r="GO222" s="44"/>
      <c r="GP222" s="44"/>
      <c r="GQ222" s="44"/>
      <c r="GR222" s="44"/>
      <c r="GS222" s="44"/>
      <c r="GT222" s="44"/>
      <c r="GU222" s="44"/>
      <c r="GV222" s="44"/>
      <c r="GW222" s="44"/>
      <c r="GX222" s="44"/>
      <c r="GY222" s="44"/>
      <c r="GZ222" s="44"/>
      <c r="HA222" s="44"/>
      <c r="HB222" s="44"/>
      <c r="HC222" s="44"/>
      <c r="HD222" s="44"/>
      <c r="HE222" s="44"/>
      <c r="HF222" s="44"/>
      <c r="HG222" s="44"/>
      <c r="HH222" s="44"/>
      <c r="HI222" s="44"/>
      <c r="HJ222" s="44"/>
      <c r="HK222" s="44"/>
      <c r="HL222" s="44"/>
      <c r="HM222" s="44"/>
      <c r="HN222" s="44"/>
      <c r="HO222" s="44"/>
      <c r="HP222" s="44"/>
      <c r="HQ222" s="44"/>
      <c r="HR222" s="44"/>
      <c r="HS222" s="44"/>
      <c r="HT222" s="44"/>
      <c r="HU222" s="44"/>
      <c r="HV222" s="44"/>
      <c r="HW222" s="44"/>
      <c r="HX222" s="44"/>
      <c r="HY222" s="44"/>
      <c r="HZ222" s="44"/>
      <c r="IA222" s="44"/>
      <c r="IB222" s="44"/>
      <c r="IC222" s="44"/>
      <c r="ID222" s="44"/>
      <c r="IE222" s="44"/>
      <c r="IF222" s="44"/>
      <c r="IG222" s="44"/>
      <c r="IH222" s="44"/>
      <c r="II222" s="44"/>
      <c r="IJ222" s="44"/>
      <c r="IK222" s="44"/>
      <c r="IL222" s="44"/>
      <c r="IM222" s="44"/>
      <c r="IN222" s="44"/>
      <c r="IO222" s="44"/>
      <c r="IP222" s="44"/>
      <c r="IQ222" s="44"/>
      <c r="IR222" s="44"/>
      <c r="IS222" s="44"/>
      <c r="IT222" s="44"/>
      <c r="IU222" s="44"/>
      <c r="IV222" s="44"/>
      <c r="IW222" s="44"/>
      <c r="IX222" s="44"/>
      <c r="IY222" s="44"/>
      <c r="IZ222" s="44"/>
      <c r="JA222" s="44"/>
      <c r="JB222" s="44"/>
      <c r="JC222" s="44"/>
      <c r="JD222" s="44"/>
      <c r="JE222" s="44"/>
      <c r="JF222" s="44"/>
      <c r="JG222" s="44"/>
      <c r="JH222" s="44"/>
      <c r="JI222" s="44"/>
      <c r="JJ222" s="44"/>
      <c r="JK222" s="44"/>
      <c r="JL222" s="44"/>
      <c r="JM222" s="44"/>
      <c r="JN222" s="44"/>
      <c r="JO222" s="44"/>
      <c r="JP222" s="44"/>
      <c r="JQ222" s="44"/>
      <c r="JR222" s="44"/>
      <c r="JS222" s="44"/>
      <c r="JT222" s="44"/>
      <c r="JU222" s="44"/>
      <c r="JV222" s="44"/>
      <c r="JW222" s="44"/>
      <c r="JX222" s="44"/>
      <c r="JY222" s="44"/>
      <c r="JZ222" s="44"/>
      <c r="KA222" s="44"/>
      <c r="KB222" s="44"/>
      <c r="KC222" s="44"/>
      <c r="KD222" s="44"/>
      <c r="KE222" s="44"/>
      <c r="KF222" s="44"/>
      <c r="KG222" s="44"/>
      <c r="KH222" s="44"/>
      <c r="KI222" s="44"/>
      <c r="KJ222" s="44"/>
      <c r="KK222" s="44"/>
      <c r="KL222" s="44"/>
      <c r="KM222" s="44"/>
      <c r="KN222" s="44"/>
      <c r="KO222" s="44"/>
      <c r="KP222" s="44"/>
      <c r="KQ222" s="44"/>
      <c r="KR222" s="44"/>
      <c r="KS222" s="44"/>
      <c r="KT222" s="44"/>
      <c r="KU222" s="44"/>
      <c r="KV222" s="44"/>
      <c r="KW222" s="44"/>
      <c r="KX222" s="44"/>
      <c r="KY222" s="44"/>
      <c r="KZ222" s="44"/>
      <c r="LA222" s="44"/>
      <c r="LB222" s="44"/>
      <c r="LC222" s="44"/>
      <c r="LD222" s="44"/>
      <c r="LE222" s="44"/>
      <c r="LF222" s="44"/>
      <c r="LG222" s="44"/>
      <c r="LH222" s="44"/>
      <c r="LI222" s="44"/>
      <c r="LJ222" s="44"/>
      <c r="LK222" s="44"/>
      <c r="LL222" s="44"/>
      <c r="LM222" s="44"/>
      <c r="LN222" s="44"/>
      <c r="LO222" s="44"/>
      <c r="LP222" s="44"/>
      <c r="LQ222" s="44"/>
      <c r="LR222" s="44"/>
      <c r="LS222" s="44"/>
      <c r="LT222" s="44"/>
      <c r="LU222" s="44"/>
      <c r="LV222" s="44"/>
      <c r="LW222" s="44"/>
      <c r="LX222" s="44"/>
      <c r="LY222" s="44"/>
      <c r="LZ222" s="44"/>
      <c r="MA222" s="44"/>
      <c r="MB222" s="44"/>
      <c r="MC222" s="44"/>
      <c r="MD222" s="44"/>
      <c r="ME222" s="44"/>
      <c r="MF222" s="44"/>
      <c r="MG222" s="44"/>
      <c r="MH222" s="44"/>
      <c r="MI222" s="44"/>
      <c r="MJ222" s="44"/>
      <c r="MK222" s="44"/>
      <c r="ML222" s="44"/>
      <c r="MM222" s="44"/>
      <c r="MN222" s="44"/>
      <c r="MO222" s="44"/>
      <c r="MP222" s="44"/>
      <c r="MQ222" s="44"/>
      <c r="MR222" s="44"/>
      <c r="MS222" s="44"/>
      <c r="MT222" s="44"/>
      <c r="MU222" s="44"/>
      <c r="MV222" s="44"/>
      <c r="MW222" s="44"/>
      <c r="MX222" s="44"/>
      <c r="MY222" s="44"/>
      <c r="MZ222" s="44"/>
      <c r="NA222" s="44"/>
      <c r="NB222" s="44"/>
      <c r="NC222" s="44"/>
      <c r="ND222" s="44"/>
      <c r="NE222" s="44"/>
      <c r="NF222" s="44"/>
      <c r="NG222" s="44"/>
      <c r="NH222" s="44"/>
      <c r="NI222" s="44"/>
      <c r="NJ222" s="44"/>
      <c r="NK222" s="44"/>
      <c r="NL222" s="44"/>
      <c r="NM222" s="44"/>
      <c r="NN222" s="44"/>
      <c r="NO222" s="44"/>
      <c r="NP222" s="44"/>
      <c r="NQ222" s="44"/>
      <c r="NR222" s="44"/>
      <c r="NS222" s="44"/>
      <c r="NT222" s="44"/>
      <c r="NU222" s="44"/>
      <c r="NV222" s="44"/>
      <c r="NW222" s="44"/>
      <c r="NX222" s="44"/>
      <c r="NY222" s="44"/>
      <c r="NZ222" s="44"/>
      <c r="OA222" s="44"/>
      <c r="OB222" s="44"/>
      <c r="OC222" s="44"/>
      <c r="OD222" s="44"/>
      <c r="OE222" s="44"/>
      <c r="OF222" s="44"/>
      <c r="OG222" s="44"/>
      <c r="OH222" s="44"/>
      <c r="OI222" s="44"/>
      <c r="OJ222" s="44"/>
      <c r="OK222" s="44"/>
      <c r="OL222" s="44"/>
      <c r="OM222" s="44"/>
      <c r="ON222" s="44"/>
      <c r="OO222" s="44"/>
      <c r="OP222" s="44"/>
      <c r="OQ222" s="44"/>
      <c r="OR222" s="44"/>
      <c r="OS222" s="44"/>
      <c r="OT222" s="44"/>
      <c r="OU222" s="44"/>
      <c r="OV222" s="44"/>
      <c r="OW222" s="44"/>
      <c r="OX222" s="44"/>
      <c r="OY222" s="44"/>
      <c r="OZ222" s="44"/>
      <c r="PA222" s="44"/>
      <c r="PB222" s="44"/>
      <c r="PC222" s="44"/>
      <c r="PD222" s="44"/>
      <c r="PE222" s="44"/>
      <c r="PF222" s="44"/>
      <c r="PG222" s="44"/>
      <c r="PH222" s="44"/>
      <c r="PI222" s="44"/>
      <c r="PJ222" s="44"/>
      <c r="PK222" s="44"/>
      <c r="PL222" s="44"/>
      <c r="PM222" s="44"/>
      <c r="PN222" s="44"/>
      <c r="PO222" s="44"/>
      <c r="PP222" s="44"/>
      <c r="PQ222" s="44"/>
      <c r="PR222" s="44"/>
      <c r="PS222" s="44"/>
      <c r="PT222" s="44"/>
      <c r="PU222" s="44"/>
      <c r="PV222" s="44"/>
      <c r="PW222" s="44"/>
      <c r="PX222" s="44"/>
      <c r="PY222" s="44"/>
      <c r="PZ222" s="44"/>
      <c r="QA222" s="44"/>
      <c r="QB222" s="44"/>
      <c r="QC222" s="44"/>
      <c r="QD222" s="44"/>
      <c r="QE222" s="44"/>
      <c r="QF222" s="44"/>
      <c r="QG222" s="44"/>
      <c r="QH222" s="44"/>
      <c r="QI222" s="44"/>
      <c r="QJ222" s="44"/>
      <c r="QK222" s="44"/>
      <c r="QL222" s="44"/>
      <c r="QM222" s="44"/>
      <c r="QN222" s="44"/>
      <c r="QO222" s="44"/>
      <c r="QP222" s="44"/>
      <c r="QQ222" s="44"/>
      <c r="QR222" s="44"/>
      <c r="QS222" s="44"/>
      <c r="QT222" s="44"/>
      <c r="QU222" s="44"/>
      <c r="QV222" s="44"/>
      <c r="QW222" s="44"/>
      <c r="QX222" s="44"/>
      <c r="QY222" s="44"/>
      <c r="QZ222" s="44"/>
      <c r="RA222" s="44"/>
      <c r="RB222" s="44"/>
      <c r="RC222" s="44"/>
      <c r="RD222" s="44"/>
      <c r="RE222" s="44"/>
      <c r="RF222" s="44"/>
      <c r="RG222" s="44"/>
      <c r="RH222" s="44"/>
      <c r="RI222" s="44"/>
      <c r="RJ222" s="44"/>
      <c r="RK222" s="44"/>
      <c r="RL222" s="44"/>
      <c r="RM222" s="44"/>
      <c r="RN222" s="44"/>
      <c r="RO222" s="44"/>
      <c r="RP222" s="44"/>
      <c r="RQ222" s="44"/>
      <c r="RR222" s="44"/>
      <c r="RS222" s="44"/>
      <c r="RT222" s="44"/>
      <c r="RU222" s="44"/>
      <c r="RV222" s="44"/>
      <c r="RW222" s="44"/>
      <c r="RX222" s="44"/>
      <c r="RY222" s="44"/>
      <c r="RZ222" s="44"/>
      <c r="SA222" s="44"/>
      <c r="SB222" s="44"/>
      <c r="SC222" s="44"/>
      <c r="SD222" s="44"/>
      <c r="SE222" s="44"/>
      <c r="SF222" s="44"/>
      <c r="SG222" s="44"/>
      <c r="SH222" s="44"/>
      <c r="SI222" s="44"/>
      <c r="SJ222" s="44"/>
      <c r="SK222" s="44"/>
      <c r="SL222" s="44"/>
      <c r="SM222" s="44"/>
      <c r="SN222" s="44"/>
      <c r="SO222" s="44"/>
      <c r="SP222" s="44"/>
      <c r="SQ222" s="44"/>
      <c r="SR222" s="44"/>
      <c r="SS222" s="44"/>
      <c r="ST222" s="44"/>
      <c r="SU222" s="44"/>
      <c r="SV222" s="44"/>
      <c r="SW222" s="44"/>
      <c r="SX222" s="44"/>
      <c r="SY222" s="44"/>
      <c r="SZ222" s="44"/>
      <c r="TA222" s="44"/>
      <c r="TB222" s="44"/>
      <c r="TC222" s="44"/>
      <c r="TD222" s="44"/>
      <c r="TE222" s="44"/>
      <c r="TF222" s="44"/>
      <c r="TG222" s="44"/>
      <c r="TH222" s="44"/>
      <c r="TI222" s="44"/>
      <c r="TJ222" s="44"/>
      <c r="TK222" s="44"/>
      <c r="TL222" s="44"/>
      <c r="TM222" s="44"/>
      <c r="TN222" s="44"/>
      <c r="TO222" s="44"/>
      <c r="TP222" s="44"/>
      <c r="TQ222" s="44"/>
      <c r="TR222" s="44"/>
      <c r="TS222" s="44"/>
      <c r="TT222" s="44"/>
      <c r="TU222" s="44"/>
      <c r="TV222" s="44"/>
      <c r="TW222" s="44"/>
      <c r="TX222" s="44"/>
      <c r="TY222" s="44"/>
      <c r="TZ222" s="44"/>
      <c r="UA222" s="44"/>
      <c r="UB222" s="44"/>
      <c r="UC222" s="44"/>
      <c r="UD222" s="44"/>
      <c r="UE222" s="44"/>
      <c r="UF222" s="44"/>
      <c r="UG222" s="44"/>
      <c r="UH222" s="44"/>
      <c r="UI222" s="44"/>
      <c r="UJ222" s="44"/>
      <c r="UK222" s="44"/>
      <c r="UL222" s="44"/>
      <c r="UM222" s="44"/>
      <c r="UN222" s="44"/>
      <c r="UO222" s="44"/>
      <c r="UP222" s="44"/>
      <c r="UQ222" s="44"/>
      <c r="UR222" s="44"/>
      <c r="US222" s="44"/>
      <c r="UT222" s="44"/>
      <c r="UU222" s="44"/>
      <c r="UV222" s="44"/>
      <c r="UW222" s="44"/>
      <c r="UX222" s="44"/>
      <c r="UY222" s="44"/>
      <c r="UZ222" s="44"/>
      <c r="VA222" s="44"/>
      <c r="VB222" s="44"/>
      <c r="VC222" s="44"/>
      <c r="VD222" s="44"/>
      <c r="VE222" s="44"/>
      <c r="VF222" s="44"/>
      <c r="VG222" s="44"/>
      <c r="VH222" s="44"/>
      <c r="VI222" s="44"/>
      <c r="VJ222" s="44"/>
      <c r="VK222" s="44"/>
      <c r="VL222" s="44"/>
      <c r="VM222" s="44"/>
      <c r="VN222" s="44"/>
      <c r="VO222" s="44"/>
      <c r="VP222" s="44"/>
      <c r="VQ222" s="44"/>
      <c r="VR222" s="44"/>
      <c r="VS222" s="44"/>
      <c r="VT222" s="44"/>
      <c r="VU222" s="44"/>
      <c r="VV222" s="44"/>
      <c r="VW222" s="44"/>
      <c r="VX222" s="44"/>
      <c r="VY222" s="44"/>
      <c r="VZ222" s="44"/>
      <c r="WA222" s="44"/>
      <c r="WB222" s="44"/>
      <c r="WC222" s="44"/>
      <c r="WD222" s="44"/>
      <c r="WE222" s="44"/>
      <c r="WF222" s="44"/>
      <c r="WG222" s="44"/>
      <c r="WH222" s="44"/>
      <c r="WI222" s="44"/>
      <c r="WJ222" s="44"/>
      <c r="WK222" s="44"/>
      <c r="WL222" s="44"/>
      <c r="WM222" s="44"/>
      <c r="WN222" s="44"/>
      <c r="WO222" s="44"/>
      <c r="WP222" s="44"/>
      <c r="WQ222" s="44"/>
      <c r="WR222" s="44"/>
      <c r="WS222" s="44"/>
      <c r="WT222" s="44"/>
      <c r="WU222" s="44"/>
      <c r="WV222" s="44"/>
      <c r="WW222" s="44"/>
      <c r="WX222" s="44"/>
      <c r="WY222" s="44"/>
      <c r="WZ222" s="44"/>
      <c r="XA222" s="44"/>
      <c r="XB222" s="44"/>
      <c r="XC222" s="44"/>
      <c r="XD222" s="44"/>
      <c r="XE222" s="44"/>
      <c r="XF222" s="44"/>
      <c r="XG222" s="44"/>
      <c r="XH222" s="44"/>
      <c r="XI222" s="44"/>
      <c r="XJ222" s="44"/>
      <c r="XK222" s="44"/>
      <c r="XL222" s="44"/>
      <c r="XM222" s="44"/>
      <c r="XN222" s="44"/>
      <c r="XO222" s="44"/>
      <c r="XP222" s="44"/>
      <c r="XQ222" s="44"/>
      <c r="XR222" s="44"/>
      <c r="XS222" s="44"/>
      <c r="XT222" s="44"/>
      <c r="XU222" s="44"/>
      <c r="XV222" s="44"/>
      <c r="XW222" s="44"/>
      <c r="XX222" s="44"/>
      <c r="XY222" s="44"/>
      <c r="XZ222" s="44"/>
      <c r="YA222" s="44"/>
      <c r="YB222" s="44"/>
      <c r="YC222" s="44"/>
      <c r="YD222" s="44"/>
      <c r="YE222" s="44"/>
      <c r="YF222" s="44"/>
      <c r="YG222" s="44"/>
      <c r="YH222" s="44"/>
      <c r="YI222" s="44"/>
      <c r="YJ222" s="44"/>
      <c r="YK222" s="44"/>
      <c r="YL222" s="44"/>
      <c r="YM222" s="44"/>
      <c r="YN222" s="44"/>
      <c r="YO222" s="44"/>
      <c r="YP222" s="44"/>
      <c r="YQ222" s="44"/>
      <c r="YR222" s="44"/>
      <c r="YS222" s="44"/>
      <c r="YT222" s="44"/>
      <c r="YU222" s="44"/>
      <c r="YV222" s="44"/>
      <c r="YW222" s="44"/>
      <c r="YX222" s="44"/>
      <c r="YY222" s="44"/>
      <c r="YZ222" s="44"/>
      <c r="ZA222" s="44"/>
      <c r="ZB222" s="44"/>
      <c r="ZC222" s="44"/>
      <c r="ZD222" s="44"/>
      <c r="ZE222" s="44"/>
      <c r="ZF222" s="44"/>
      <c r="ZG222" s="44"/>
      <c r="ZH222" s="44"/>
      <c r="ZI222" s="44"/>
      <c r="ZJ222" s="44"/>
      <c r="ZK222" s="44"/>
      <c r="ZL222" s="44"/>
      <c r="ZM222" s="44"/>
      <c r="ZN222" s="44"/>
      <c r="ZO222" s="44"/>
      <c r="ZP222" s="44"/>
      <c r="ZQ222" s="44"/>
      <c r="ZR222" s="44"/>
      <c r="ZS222" s="44"/>
      <c r="ZT222" s="44"/>
      <c r="ZU222" s="44"/>
      <c r="ZV222" s="44"/>
      <c r="ZW222" s="44"/>
      <c r="ZX222" s="44"/>
      <c r="ZY222" s="44"/>
      <c r="ZZ222" s="44"/>
      <c r="AAA222" s="44"/>
      <c r="AAB222" s="44"/>
      <c r="AAC222" s="44"/>
      <c r="AAD222" s="44"/>
      <c r="AAE222" s="44"/>
      <c r="AAF222" s="44"/>
      <c r="AAG222" s="44"/>
      <c r="AAH222" s="44"/>
      <c r="AAI222" s="44"/>
      <c r="AAJ222" s="44"/>
      <c r="AAK222" s="44"/>
      <c r="AAL222" s="44"/>
      <c r="AAM222" s="44"/>
      <c r="AAN222" s="44"/>
      <c r="AAO222" s="44"/>
      <c r="AAP222" s="44"/>
      <c r="AAQ222" s="44"/>
      <c r="AAR222" s="44"/>
      <c r="AAS222" s="44"/>
      <c r="AAT222" s="44"/>
      <c r="AAU222" s="44"/>
      <c r="AAV222" s="44"/>
      <c r="AAW222" s="44"/>
      <c r="AAX222" s="44"/>
      <c r="AAY222" s="44"/>
      <c r="AAZ222" s="44"/>
      <c r="ABA222" s="44"/>
      <c r="ABB222" s="44"/>
    </row>
    <row r="223" spans="1:731" x14ac:dyDescent="0.2">
      <c r="A223" s="23" t="s">
        <v>23</v>
      </c>
      <c r="B223" s="23"/>
      <c r="C223" s="60">
        <f>C222+C221+C220</f>
        <v>0</v>
      </c>
      <c r="D223" s="60">
        <f>D222+D221+D220</f>
        <v>0</v>
      </c>
      <c r="E223" s="60">
        <f>E222+E221+E220</f>
        <v>0</v>
      </c>
      <c r="F223" s="60">
        <f>F222+F221+F220</f>
        <v>0</v>
      </c>
      <c r="G223" s="60">
        <f>G222+G221+G220</f>
        <v>0</v>
      </c>
      <c r="H223" s="23"/>
      <c r="I223" s="23"/>
      <c r="J223" s="23"/>
      <c r="K223" s="23"/>
      <c r="L223" s="23"/>
      <c r="M223" s="23"/>
      <c r="N223" s="23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  <c r="CI223" s="44"/>
      <c r="CJ223" s="44"/>
      <c r="CK223" s="44"/>
      <c r="CL223" s="44"/>
      <c r="CM223" s="44"/>
      <c r="CN223" s="44"/>
      <c r="CO223" s="44"/>
      <c r="CP223" s="44"/>
      <c r="CQ223" s="44"/>
      <c r="CR223" s="44"/>
      <c r="CS223" s="44"/>
      <c r="CT223" s="44"/>
      <c r="CU223" s="44"/>
      <c r="CV223" s="44"/>
      <c r="CW223" s="44"/>
      <c r="CX223" s="44"/>
      <c r="CY223" s="44"/>
      <c r="CZ223" s="44"/>
      <c r="DA223" s="44"/>
      <c r="DB223" s="44"/>
      <c r="DC223" s="44"/>
      <c r="DD223" s="44"/>
      <c r="DE223" s="44"/>
      <c r="DF223" s="44"/>
      <c r="DG223" s="44"/>
      <c r="DH223" s="44"/>
      <c r="DI223" s="44"/>
      <c r="DJ223" s="44"/>
      <c r="DK223" s="44"/>
      <c r="DL223" s="44"/>
      <c r="DM223" s="44"/>
      <c r="DN223" s="44"/>
      <c r="DO223" s="44"/>
      <c r="DP223" s="44"/>
      <c r="DQ223" s="44"/>
      <c r="DR223" s="44"/>
      <c r="DS223" s="44"/>
      <c r="DT223" s="44"/>
      <c r="DU223" s="44"/>
      <c r="DV223" s="44"/>
      <c r="DW223" s="44"/>
      <c r="DX223" s="44"/>
      <c r="DY223" s="44"/>
      <c r="DZ223" s="44"/>
      <c r="EA223" s="44"/>
      <c r="EB223" s="44"/>
      <c r="EC223" s="44"/>
      <c r="ED223" s="44"/>
      <c r="EE223" s="44"/>
      <c r="EF223" s="44"/>
      <c r="EG223" s="44"/>
      <c r="EH223" s="44"/>
      <c r="EI223" s="44"/>
      <c r="EJ223" s="44"/>
      <c r="EK223" s="44"/>
      <c r="EL223" s="44"/>
      <c r="EM223" s="44"/>
      <c r="EN223" s="44"/>
      <c r="EO223" s="44"/>
      <c r="EP223" s="44"/>
      <c r="EQ223" s="44"/>
      <c r="ER223" s="44"/>
      <c r="ES223" s="44"/>
      <c r="ET223" s="44"/>
      <c r="EU223" s="44"/>
      <c r="EV223" s="44"/>
      <c r="EW223" s="44"/>
      <c r="EX223" s="44"/>
      <c r="EY223" s="44"/>
      <c r="EZ223" s="44"/>
      <c r="FA223" s="44"/>
      <c r="FB223" s="44"/>
      <c r="FC223" s="44"/>
      <c r="FD223" s="44"/>
      <c r="FE223" s="44"/>
      <c r="FF223" s="44"/>
      <c r="FG223" s="44"/>
      <c r="FH223" s="44"/>
      <c r="FI223" s="44"/>
      <c r="FJ223" s="44"/>
      <c r="FK223" s="44"/>
      <c r="FL223" s="44"/>
      <c r="FM223" s="44"/>
      <c r="FN223" s="44"/>
      <c r="FO223" s="44"/>
      <c r="FP223" s="44"/>
      <c r="FQ223" s="44"/>
      <c r="FR223" s="44"/>
      <c r="FS223" s="44"/>
      <c r="FT223" s="44"/>
      <c r="FU223" s="44"/>
      <c r="FV223" s="44"/>
      <c r="FW223" s="44"/>
      <c r="FX223" s="44"/>
      <c r="FY223" s="44"/>
      <c r="FZ223" s="44"/>
      <c r="GA223" s="44"/>
      <c r="GB223" s="44"/>
      <c r="GC223" s="44"/>
      <c r="GD223" s="44"/>
      <c r="GE223" s="44"/>
      <c r="GF223" s="44"/>
      <c r="GG223" s="44"/>
      <c r="GH223" s="44"/>
      <c r="GI223" s="44"/>
      <c r="GJ223" s="44"/>
      <c r="GK223" s="44"/>
      <c r="GL223" s="44"/>
      <c r="GM223" s="44"/>
      <c r="GN223" s="44"/>
      <c r="GO223" s="44"/>
      <c r="GP223" s="44"/>
      <c r="GQ223" s="44"/>
      <c r="GR223" s="44"/>
      <c r="GS223" s="44"/>
      <c r="GT223" s="44"/>
      <c r="GU223" s="44"/>
      <c r="GV223" s="44"/>
      <c r="GW223" s="44"/>
      <c r="GX223" s="44"/>
      <c r="GY223" s="44"/>
      <c r="GZ223" s="44"/>
      <c r="HA223" s="44"/>
      <c r="HB223" s="44"/>
      <c r="HC223" s="44"/>
      <c r="HD223" s="44"/>
      <c r="HE223" s="44"/>
      <c r="HF223" s="44"/>
      <c r="HG223" s="44"/>
      <c r="HH223" s="44"/>
      <c r="HI223" s="44"/>
      <c r="HJ223" s="44"/>
      <c r="HK223" s="44"/>
      <c r="HL223" s="44"/>
      <c r="HM223" s="44"/>
      <c r="HN223" s="44"/>
      <c r="HO223" s="44"/>
      <c r="HP223" s="44"/>
      <c r="HQ223" s="44"/>
      <c r="HR223" s="44"/>
      <c r="HS223" s="44"/>
      <c r="HT223" s="44"/>
      <c r="HU223" s="44"/>
      <c r="HV223" s="44"/>
      <c r="HW223" s="44"/>
      <c r="HX223" s="44"/>
      <c r="HY223" s="44"/>
      <c r="HZ223" s="44"/>
      <c r="IA223" s="44"/>
      <c r="IB223" s="44"/>
      <c r="IC223" s="44"/>
      <c r="ID223" s="44"/>
      <c r="IE223" s="44"/>
      <c r="IF223" s="44"/>
      <c r="IG223" s="44"/>
      <c r="IH223" s="44"/>
      <c r="II223" s="44"/>
      <c r="IJ223" s="44"/>
      <c r="IK223" s="44"/>
      <c r="IL223" s="44"/>
      <c r="IM223" s="44"/>
      <c r="IN223" s="44"/>
      <c r="IO223" s="44"/>
      <c r="IP223" s="44"/>
      <c r="IQ223" s="44"/>
      <c r="IR223" s="44"/>
      <c r="IS223" s="44"/>
      <c r="IT223" s="44"/>
      <c r="IU223" s="44"/>
      <c r="IV223" s="44"/>
      <c r="IW223" s="44"/>
      <c r="IX223" s="44"/>
      <c r="IY223" s="44"/>
      <c r="IZ223" s="44"/>
      <c r="JA223" s="44"/>
      <c r="JB223" s="44"/>
      <c r="JC223" s="44"/>
      <c r="JD223" s="44"/>
      <c r="JE223" s="44"/>
      <c r="JF223" s="44"/>
      <c r="JG223" s="44"/>
      <c r="JH223" s="44"/>
      <c r="JI223" s="44"/>
      <c r="JJ223" s="44"/>
      <c r="JK223" s="44"/>
      <c r="JL223" s="44"/>
      <c r="JM223" s="44"/>
      <c r="JN223" s="44"/>
      <c r="JO223" s="44"/>
      <c r="JP223" s="44"/>
      <c r="JQ223" s="44"/>
      <c r="JR223" s="44"/>
      <c r="JS223" s="44"/>
      <c r="JT223" s="44"/>
      <c r="JU223" s="44"/>
      <c r="JV223" s="44"/>
      <c r="JW223" s="44"/>
      <c r="JX223" s="44"/>
      <c r="JY223" s="44"/>
      <c r="JZ223" s="44"/>
      <c r="KA223" s="44"/>
      <c r="KB223" s="44"/>
      <c r="KC223" s="44"/>
      <c r="KD223" s="44"/>
      <c r="KE223" s="44"/>
      <c r="KF223" s="44"/>
      <c r="KG223" s="44"/>
      <c r="KH223" s="44"/>
      <c r="KI223" s="44"/>
      <c r="KJ223" s="44"/>
      <c r="KK223" s="44"/>
      <c r="KL223" s="44"/>
      <c r="KM223" s="44"/>
      <c r="KN223" s="44"/>
      <c r="KO223" s="44"/>
      <c r="KP223" s="44"/>
      <c r="KQ223" s="44"/>
      <c r="KR223" s="44"/>
      <c r="KS223" s="44"/>
      <c r="KT223" s="44"/>
      <c r="KU223" s="44"/>
      <c r="KV223" s="44"/>
      <c r="KW223" s="44"/>
      <c r="KX223" s="44"/>
      <c r="KY223" s="44"/>
      <c r="KZ223" s="44"/>
      <c r="LA223" s="44"/>
      <c r="LB223" s="44"/>
      <c r="LC223" s="44"/>
      <c r="LD223" s="44"/>
      <c r="LE223" s="44"/>
      <c r="LF223" s="44"/>
      <c r="LG223" s="44"/>
      <c r="LH223" s="44"/>
      <c r="LI223" s="44"/>
      <c r="LJ223" s="44"/>
      <c r="LK223" s="44"/>
      <c r="LL223" s="44"/>
      <c r="LM223" s="44"/>
      <c r="LN223" s="44"/>
      <c r="LO223" s="44"/>
      <c r="LP223" s="44"/>
      <c r="LQ223" s="44"/>
      <c r="LR223" s="44"/>
      <c r="LS223" s="44"/>
      <c r="LT223" s="44"/>
      <c r="LU223" s="44"/>
      <c r="LV223" s="44"/>
      <c r="LW223" s="44"/>
      <c r="LX223" s="44"/>
      <c r="LY223" s="44"/>
      <c r="LZ223" s="44"/>
      <c r="MA223" s="44"/>
      <c r="MB223" s="44"/>
      <c r="MC223" s="44"/>
      <c r="MD223" s="44"/>
      <c r="ME223" s="44"/>
      <c r="MF223" s="44"/>
      <c r="MG223" s="44"/>
      <c r="MH223" s="44"/>
      <c r="MI223" s="44"/>
      <c r="MJ223" s="44"/>
      <c r="MK223" s="44"/>
      <c r="ML223" s="44"/>
      <c r="MM223" s="44"/>
      <c r="MN223" s="44"/>
      <c r="MO223" s="44"/>
      <c r="MP223" s="44"/>
      <c r="MQ223" s="44"/>
      <c r="MR223" s="44"/>
      <c r="MS223" s="44"/>
      <c r="MT223" s="44"/>
      <c r="MU223" s="44"/>
      <c r="MV223" s="44"/>
      <c r="MW223" s="44"/>
      <c r="MX223" s="44"/>
      <c r="MY223" s="44"/>
      <c r="MZ223" s="44"/>
      <c r="NA223" s="44"/>
      <c r="NB223" s="44"/>
      <c r="NC223" s="44"/>
      <c r="ND223" s="44"/>
      <c r="NE223" s="44"/>
      <c r="NF223" s="44"/>
      <c r="NG223" s="44"/>
      <c r="NH223" s="44"/>
      <c r="NI223" s="44"/>
      <c r="NJ223" s="44"/>
      <c r="NK223" s="44"/>
      <c r="NL223" s="44"/>
      <c r="NM223" s="44"/>
      <c r="NN223" s="44"/>
      <c r="NO223" s="44"/>
      <c r="NP223" s="44"/>
      <c r="NQ223" s="44"/>
      <c r="NR223" s="44"/>
      <c r="NS223" s="44"/>
      <c r="NT223" s="44"/>
      <c r="NU223" s="44"/>
      <c r="NV223" s="44"/>
      <c r="NW223" s="44"/>
      <c r="NX223" s="44"/>
      <c r="NY223" s="44"/>
      <c r="NZ223" s="44"/>
      <c r="OA223" s="44"/>
      <c r="OB223" s="44"/>
      <c r="OC223" s="44"/>
      <c r="OD223" s="44"/>
      <c r="OE223" s="44"/>
      <c r="OF223" s="44"/>
      <c r="OG223" s="44"/>
      <c r="OH223" s="44"/>
      <c r="OI223" s="44"/>
      <c r="OJ223" s="44"/>
      <c r="OK223" s="44"/>
      <c r="OL223" s="44"/>
      <c r="OM223" s="44"/>
      <c r="ON223" s="44"/>
      <c r="OO223" s="44"/>
      <c r="OP223" s="44"/>
      <c r="OQ223" s="44"/>
      <c r="OR223" s="44"/>
      <c r="OS223" s="44"/>
      <c r="OT223" s="44"/>
      <c r="OU223" s="44"/>
      <c r="OV223" s="44"/>
      <c r="OW223" s="44"/>
      <c r="OX223" s="44"/>
      <c r="OY223" s="44"/>
      <c r="OZ223" s="44"/>
      <c r="PA223" s="44"/>
      <c r="PB223" s="44"/>
      <c r="PC223" s="44"/>
      <c r="PD223" s="44"/>
      <c r="PE223" s="44"/>
      <c r="PF223" s="44"/>
      <c r="PG223" s="44"/>
      <c r="PH223" s="44"/>
      <c r="PI223" s="44"/>
      <c r="PJ223" s="44"/>
      <c r="PK223" s="44"/>
      <c r="PL223" s="44"/>
      <c r="PM223" s="44"/>
      <c r="PN223" s="44"/>
      <c r="PO223" s="44"/>
      <c r="PP223" s="44"/>
      <c r="PQ223" s="44"/>
      <c r="PR223" s="44"/>
      <c r="PS223" s="44"/>
      <c r="PT223" s="44"/>
      <c r="PU223" s="44"/>
      <c r="PV223" s="44"/>
      <c r="PW223" s="44"/>
      <c r="PX223" s="44"/>
      <c r="PY223" s="44"/>
      <c r="PZ223" s="44"/>
      <c r="QA223" s="44"/>
      <c r="QB223" s="44"/>
      <c r="QC223" s="44"/>
      <c r="QD223" s="44"/>
      <c r="QE223" s="44"/>
      <c r="QF223" s="44"/>
      <c r="QG223" s="44"/>
      <c r="QH223" s="44"/>
      <c r="QI223" s="44"/>
      <c r="QJ223" s="44"/>
      <c r="QK223" s="44"/>
      <c r="QL223" s="44"/>
      <c r="QM223" s="44"/>
      <c r="QN223" s="44"/>
      <c r="QO223" s="44"/>
      <c r="QP223" s="44"/>
      <c r="QQ223" s="44"/>
      <c r="QR223" s="44"/>
      <c r="QS223" s="44"/>
      <c r="QT223" s="44"/>
      <c r="QU223" s="44"/>
      <c r="QV223" s="44"/>
      <c r="QW223" s="44"/>
      <c r="QX223" s="44"/>
      <c r="QY223" s="44"/>
      <c r="QZ223" s="44"/>
      <c r="RA223" s="44"/>
      <c r="RB223" s="44"/>
      <c r="RC223" s="44"/>
      <c r="RD223" s="44"/>
      <c r="RE223" s="44"/>
      <c r="RF223" s="44"/>
      <c r="RG223" s="44"/>
      <c r="RH223" s="44"/>
      <c r="RI223" s="44"/>
      <c r="RJ223" s="44"/>
      <c r="RK223" s="44"/>
      <c r="RL223" s="44"/>
      <c r="RM223" s="44"/>
      <c r="RN223" s="44"/>
      <c r="RO223" s="44"/>
      <c r="RP223" s="44"/>
      <c r="RQ223" s="44"/>
      <c r="RR223" s="44"/>
      <c r="RS223" s="44"/>
      <c r="RT223" s="44"/>
      <c r="RU223" s="44"/>
      <c r="RV223" s="44"/>
      <c r="RW223" s="44"/>
      <c r="RX223" s="44"/>
      <c r="RY223" s="44"/>
      <c r="RZ223" s="44"/>
      <c r="SA223" s="44"/>
      <c r="SB223" s="44"/>
      <c r="SC223" s="44"/>
      <c r="SD223" s="44"/>
      <c r="SE223" s="44"/>
      <c r="SF223" s="44"/>
      <c r="SG223" s="44"/>
      <c r="SH223" s="44"/>
      <c r="SI223" s="44"/>
      <c r="SJ223" s="44"/>
      <c r="SK223" s="44"/>
      <c r="SL223" s="44"/>
      <c r="SM223" s="44"/>
      <c r="SN223" s="44"/>
      <c r="SO223" s="44"/>
      <c r="SP223" s="44"/>
      <c r="SQ223" s="44"/>
      <c r="SR223" s="44"/>
      <c r="SS223" s="44"/>
      <c r="ST223" s="44"/>
      <c r="SU223" s="44"/>
      <c r="SV223" s="44"/>
      <c r="SW223" s="44"/>
      <c r="SX223" s="44"/>
      <c r="SY223" s="44"/>
      <c r="SZ223" s="44"/>
      <c r="TA223" s="44"/>
      <c r="TB223" s="44"/>
      <c r="TC223" s="44"/>
      <c r="TD223" s="44"/>
      <c r="TE223" s="44"/>
      <c r="TF223" s="44"/>
      <c r="TG223" s="44"/>
      <c r="TH223" s="44"/>
      <c r="TI223" s="44"/>
      <c r="TJ223" s="44"/>
      <c r="TK223" s="44"/>
      <c r="TL223" s="44"/>
      <c r="TM223" s="44"/>
      <c r="TN223" s="44"/>
      <c r="TO223" s="44"/>
      <c r="TP223" s="44"/>
      <c r="TQ223" s="44"/>
      <c r="TR223" s="44"/>
      <c r="TS223" s="44"/>
      <c r="TT223" s="44"/>
      <c r="TU223" s="44"/>
      <c r="TV223" s="44"/>
      <c r="TW223" s="44"/>
      <c r="TX223" s="44"/>
      <c r="TY223" s="44"/>
      <c r="TZ223" s="44"/>
      <c r="UA223" s="44"/>
      <c r="UB223" s="44"/>
      <c r="UC223" s="44"/>
      <c r="UD223" s="44"/>
      <c r="UE223" s="44"/>
      <c r="UF223" s="44"/>
      <c r="UG223" s="44"/>
      <c r="UH223" s="44"/>
      <c r="UI223" s="44"/>
      <c r="UJ223" s="44"/>
      <c r="UK223" s="44"/>
      <c r="UL223" s="44"/>
      <c r="UM223" s="44"/>
      <c r="UN223" s="44"/>
      <c r="UO223" s="44"/>
      <c r="UP223" s="44"/>
      <c r="UQ223" s="44"/>
      <c r="UR223" s="44"/>
      <c r="US223" s="44"/>
      <c r="UT223" s="44"/>
      <c r="UU223" s="44"/>
      <c r="UV223" s="44"/>
      <c r="UW223" s="44"/>
      <c r="UX223" s="44"/>
      <c r="UY223" s="44"/>
      <c r="UZ223" s="44"/>
      <c r="VA223" s="44"/>
      <c r="VB223" s="44"/>
      <c r="VC223" s="44"/>
      <c r="VD223" s="44"/>
      <c r="VE223" s="44"/>
      <c r="VF223" s="44"/>
      <c r="VG223" s="44"/>
      <c r="VH223" s="44"/>
      <c r="VI223" s="44"/>
      <c r="VJ223" s="44"/>
      <c r="VK223" s="44"/>
      <c r="VL223" s="44"/>
      <c r="VM223" s="44"/>
      <c r="VN223" s="44"/>
      <c r="VO223" s="44"/>
      <c r="VP223" s="44"/>
      <c r="VQ223" s="44"/>
      <c r="VR223" s="44"/>
      <c r="VS223" s="44"/>
      <c r="VT223" s="44"/>
      <c r="VU223" s="44"/>
      <c r="VV223" s="44"/>
      <c r="VW223" s="44"/>
      <c r="VX223" s="44"/>
      <c r="VY223" s="44"/>
      <c r="VZ223" s="44"/>
      <c r="WA223" s="44"/>
      <c r="WB223" s="44"/>
      <c r="WC223" s="44"/>
      <c r="WD223" s="44"/>
      <c r="WE223" s="44"/>
      <c r="WF223" s="44"/>
      <c r="WG223" s="44"/>
      <c r="WH223" s="44"/>
      <c r="WI223" s="44"/>
      <c r="WJ223" s="44"/>
      <c r="WK223" s="44"/>
      <c r="WL223" s="44"/>
      <c r="WM223" s="44"/>
      <c r="WN223" s="44"/>
      <c r="WO223" s="44"/>
      <c r="WP223" s="44"/>
      <c r="WQ223" s="44"/>
      <c r="WR223" s="44"/>
      <c r="WS223" s="44"/>
      <c r="WT223" s="44"/>
      <c r="WU223" s="44"/>
      <c r="WV223" s="44"/>
      <c r="WW223" s="44"/>
      <c r="WX223" s="44"/>
      <c r="WY223" s="44"/>
      <c r="WZ223" s="44"/>
      <c r="XA223" s="44"/>
      <c r="XB223" s="44"/>
      <c r="XC223" s="44"/>
      <c r="XD223" s="44"/>
      <c r="XE223" s="44"/>
      <c r="XF223" s="44"/>
      <c r="XG223" s="44"/>
      <c r="XH223" s="44"/>
      <c r="XI223" s="44"/>
      <c r="XJ223" s="44"/>
      <c r="XK223" s="44"/>
      <c r="XL223" s="44"/>
      <c r="XM223" s="44"/>
      <c r="XN223" s="44"/>
      <c r="XO223" s="44"/>
      <c r="XP223" s="44"/>
      <c r="XQ223" s="44"/>
      <c r="XR223" s="44"/>
      <c r="XS223" s="44"/>
      <c r="XT223" s="44"/>
      <c r="XU223" s="44"/>
      <c r="XV223" s="44"/>
      <c r="XW223" s="44"/>
      <c r="XX223" s="44"/>
      <c r="XY223" s="44"/>
      <c r="XZ223" s="44"/>
      <c r="YA223" s="44"/>
      <c r="YB223" s="44"/>
      <c r="YC223" s="44"/>
      <c r="YD223" s="44"/>
      <c r="YE223" s="44"/>
      <c r="YF223" s="44"/>
      <c r="YG223" s="44"/>
      <c r="YH223" s="44"/>
      <c r="YI223" s="44"/>
      <c r="YJ223" s="44"/>
      <c r="YK223" s="44"/>
      <c r="YL223" s="44"/>
      <c r="YM223" s="44"/>
      <c r="YN223" s="44"/>
      <c r="YO223" s="44"/>
      <c r="YP223" s="44"/>
      <c r="YQ223" s="44"/>
      <c r="YR223" s="44"/>
      <c r="YS223" s="44"/>
      <c r="YT223" s="44"/>
      <c r="YU223" s="44"/>
      <c r="YV223" s="44"/>
      <c r="YW223" s="44"/>
      <c r="YX223" s="44"/>
      <c r="YY223" s="44"/>
      <c r="YZ223" s="44"/>
      <c r="ZA223" s="44"/>
      <c r="ZB223" s="44"/>
      <c r="ZC223" s="44"/>
      <c r="ZD223" s="44"/>
      <c r="ZE223" s="44"/>
      <c r="ZF223" s="44"/>
      <c r="ZG223" s="44"/>
      <c r="ZH223" s="44"/>
      <c r="ZI223" s="44"/>
      <c r="ZJ223" s="44"/>
      <c r="ZK223" s="44"/>
      <c r="ZL223" s="44"/>
      <c r="ZM223" s="44"/>
      <c r="ZN223" s="44"/>
      <c r="ZO223" s="44"/>
      <c r="ZP223" s="44"/>
      <c r="ZQ223" s="44"/>
      <c r="ZR223" s="44"/>
      <c r="ZS223" s="44"/>
      <c r="ZT223" s="44"/>
      <c r="ZU223" s="44"/>
      <c r="ZV223" s="44"/>
      <c r="ZW223" s="44"/>
      <c r="ZX223" s="44"/>
      <c r="ZY223" s="44"/>
      <c r="ZZ223" s="44"/>
      <c r="AAA223" s="44"/>
      <c r="AAB223" s="44"/>
      <c r="AAC223" s="44"/>
      <c r="AAD223" s="44"/>
      <c r="AAE223" s="44"/>
      <c r="AAF223" s="44"/>
      <c r="AAG223" s="44"/>
      <c r="AAH223" s="44"/>
      <c r="AAI223" s="44"/>
      <c r="AAJ223" s="44"/>
      <c r="AAK223" s="44"/>
      <c r="AAL223" s="44"/>
      <c r="AAM223" s="44"/>
      <c r="AAN223" s="44"/>
      <c r="AAO223" s="44"/>
      <c r="AAP223" s="44"/>
      <c r="AAQ223" s="44"/>
      <c r="AAR223" s="44"/>
      <c r="AAS223" s="44"/>
      <c r="AAT223" s="44"/>
      <c r="AAU223" s="44"/>
      <c r="AAV223" s="44"/>
      <c r="AAW223" s="44"/>
      <c r="AAX223" s="44"/>
      <c r="AAY223" s="44"/>
      <c r="AAZ223" s="44"/>
      <c r="ABA223" s="44"/>
      <c r="ABB223" s="44"/>
    </row>
    <row r="224" spans="1:731" s="6" customFormat="1" ht="36.75" customHeight="1" x14ac:dyDescent="0.2">
      <c r="A224" s="194" t="s">
        <v>178</v>
      </c>
      <c r="B224" s="194"/>
      <c r="C224" s="194"/>
      <c r="D224" s="194"/>
      <c r="E224" s="194"/>
      <c r="F224" s="194"/>
      <c r="G224" s="194"/>
      <c r="H224" s="194"/>
      <c r="I224" s="194"/>
      <c r="J224" s="194"/>
      <c r="K224" s="194"/>
      <c r="L224" s="194"/>
      <c r="M224" s="194"/>
      <c r="N224" s="19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  <c r="CI224" s="44"/>
      <c r="CJ224" s="44"/>
      <c r="CK224" s="44"/>
      <c r="CL224" s="44"/>
      <c r="CM224" s="44"/>
      <c r="CN224" s="44"/>
      <c r="CO224" s="44"/>
      <c r="CP224" s="44"/>
      <c r="CQ224" s="44"/>
      <c r="CR224" s="44"/>
      <c r="CS224" s="44"/>
      <c r="CT224" s="44"/>
      <c r="CU224" s="44"/>
      <c r="CV224" s="44"/>
      <c r="CW224" s="44"/>
      <c r="CX224" s="44"/>
      <c r="CY224" s="44"/>
      <c r="CZ224" s="44"/>
      <c r="DA224" s="44"/>
      <c r="DB224" s="44"/>
      <c r="DC224" s="44"/>
      <c r="DD224" s="44"/>
      <c r="DE224" s="44"/>
      <c r="DF224" s="44"/>
      <c r="DG224" s="44"/>
      <c r="DH224" s="44"/>
      <c r="DI224" s="44"/>
      <c r="DJ224" s="44"/>
      <c r="DK224" s="44"/>
      <c r="DL224" s="44"/>
      <c r="DM224" s="44"/>
      <c r="DN224" s="44"/>
      <c r="DO224" s="44"/>
      <c r="DP224" s="44"/>
      <c r="DQ224" s="44"/>
      <c r="DR224" s="44"/>
      <c r="DS224" s="44"/>
      <c r="DT224" s="44"/>
      <c r="DU224" s="44"/>
      <c r="DV224" s="44"/>
      <c r="DW224" s="44"/>
      <c r="DX224" s="44"/>
      <c r="DY224" s="44"/>
      <c r="DZ224" s="44"/>
      <c r="EA224" s="44"/>
      <c r="EB224" s="44"/>
      <c r="EC224" s="44"/>
      <c r="ED224" s="44"/>
      <c r="EE224" s="44"/>
      <c r="EF224" s="44"/>
      <c r="EG224" s="44"/>
      <c r="EH224" s="44"/>
      <c r="EI224" s="44"/>
      <c r="EJ224" s="44"/>
      <c r="EK224" s="44"/>
      <c r="EL224" s="44"/>
      <c r="EM224" s="44"/>
      <c r="EN224" s="44"/>
      <c r="EO224" s="44"/>
      <c r="EP224" s="44"/>
      <c r="EQ224" s="44"/>
      <c r="ER224" s="44"/>
      <c r="ES224" s="44"/>
      <c r="ET224" s="44"/>
      <c r="EU224" s="44"/>
      <c r="EV224" s="44"/>
      <c r="EW224" s="44"/>
      <c r="EX224" s="44"/>
      <c r="EY224" s="44"/>
      <c r="EZ224" s="44"/>
      <c r="FA224" s="44"/>
      <c r="FB224" s="44"/>
      <c r="FC224" s="44"/>
      <c r="FD224" s="44"/>
      <c r="FE224" s="44"/>
      <c r="FF224" s="44"/>
      <c r="FG224" s="44"/>
      <c r="FH224" s="44"/>
      <c r="FI224" s="44"/>
      <c r="FJ224" s="44"/>
      <c r="FK224" s="44"/>
      <c r="FL224" s="44"/>
      <c r="FM224" s="44"/>
      <c r="FN224" s="44"/>
      <c r="FO224" s="44"/>
      <c r="FP224" s="44"/>
      <c r="FQ224" s="44"/>
      <c r="FR224" s="44"/>
      <c r="FS224" s="44"/>
      <c r="FT224" s="44"/>
      <c r="FU224" s="44"/>
      <c r="FV224" s="44"/>
      <c r="FW224" s="44"/>
      <c r="FX224" s="44"/>
      <c r="FY224" s="44"/>
      <c r="FZ224" s="44"/>
      <c r="GA224" s="44"/>
      <c r="GB224" s="44"/>
      <c r="GC224" s="44"/>
      <c r="GD224" s="44"/>
      <c r="GE224" s="44"/>
      <c r="GF224" s="44"/>
      <c r="GG224" s="44"/>
      <c r="GH224" s="44"/>
      <c r="GI224" s="44"/>
      <c r="GJ224" s="44"/>
      <c r="GK224" s="44"/>
      <c r="GL224" s="44"/>
      <c r="GM224" s="44"/>
      <c r="GN224" s="44"/>
      <c r="GO224" s="44"/>
      <c r="GP224" s="44"/>
      <c r="GQ224" s="44"/>
      <c r="GR224" s="44"/>
      <c r="GS224" s="44"/>
      <c r="GT224" s="44"/>
      <c r="GU224" s="44"/>
      <c r="GV224" s="44"/>
      <c r="GW224" s="44"/>
      <c r="GX224" s="44"/>
      <c r="GY224" s="44"/>
      <c r="GZ224" s="44"/>
      <c r="HA224" s="44"/>
      <c r="HB224" s="44"/>
      <c r="HC224" s="44"/>
      <c r="HD224" s="44"/>
      <c r="HE224" s="44"/>
      <c r="HF224" s="44"/>
      <c r="HG224" s="44"/>
      <c r="HH224" s="44"/>
      <c r="HI224" s="44"/>
      <c r="HJ224" s="44"/>
      <c r="HK224" s="44"/>
      <c r="HL224" s="44"/>
      <c r="HM224" s="44"/>
      <c r="HN224" s="44"/>
      <c r="HO224" s="44"/>
      <c r="HP224" s="44"/>
      <c r="HQ224" s="44"/>
      <c r="HR224" s="44"/>
      <c r="HS224" s="44"/>
      <c r="HT224" s="44"/>
      <c r="HU224" s="44"/>
      <c r="HV224" s="44"/>
      <c r="HW224" s="44"/>
      <c r="HX224" s="44"/>
      <c r="HY224" s="44"/>
      <c r="HZ224" s="44"/>
      <c r="IA224" s="44"/>
      <c r="IB224" s="44"/>
      <c r="IC224" s="44"/>
      <c r="ID224" s="44"/>
      <c r="IE224" s="44"/>
      <c r="IF224" s="44"/>
      <c r="IG224" s="44"/>
      <c r="IH224" s="44"/>
      <c r="II224" s="44"/>
      <c r="IJ224" s="44"/>
      <c r="IK224" s="44"/>
      <c r="IL224" s="44"/>
      <c r="IM224" s="44"/>
      <c r="IN224" s="44"/>
      <c r="IO224" s="44"/>
      <c r="IP224" s="44"/>
      <c r="IQ224" s="44"/>
      <c r="IR224" s="44"/>
      <c r="IS224" s="44"/>
      <c r="IT224" s="44"/>
      <c r="IU224" s="44"/>
      <c r="IV224" s="44"/>
      <c r="IW224" s="44"/>
      <c r="IX224" s="44"/>
      <c r="IY224" s="44"/>
      <c r="IZ224" s="44"/>
      <c r="JA224" s="44"/>
      <c r="JB224" s="44"/>
      <c r="JC224" s="44"/>
      <c r="JD224" s="44"/>
      <c r="JE224" s="44"/>
      <c r="JF224" s="44"/>
      <c r="JG224" s="44"/>
      <c r="JH224" s="44"/>
      <c r="JI224" s="44"/>
      <c r="JJ224" s="44"/>
      <c r="JK224" s="44"/>
      <c r="JL224" s="44"/>
      <c r="JM224" s="44"/>
      <c r="JN224" s="44"/>
      <c r="JO224" s="44"/>
      <c r="JP224" s="44"/>
      <c r="JQ224" s="44"/>
      <c r="JR224" s="44"/>
      <c r="JS224" s="44"/>
      <c r="JT224" s="44"/>
      <c r="JU224" s="44"/>
      <c r="JV224" s="44"/>
      <c r="JW224" s="44"/>
      <c r="JX224" s="44"/>
      <c r="JY224" s="44"/>
      <c r="JZ224" s="44"/>
      <c r="KA224" s="44"/>
      <c r="KB224" s="44"/>
      <c r="KC224" s="44"/>
      <c r="KD224" s="44"/>
      <c r="KE224" s="44"/>
      <c r="KF224" s="44"/>
      <c r="KG224" s="44"/>
      <c r="KH224" s="44"/>
      <c r="KI224" s="44"/>
      <c r="KJ224" s="44"/>
      <c r="KK224" s="44"/>
      <c r="KL224" s="44"/>
      <c r="KM224" s="44"/>
      <c r="KN224" s="44"/>
      <c r="KO224" s="44"/>
      <c r="KP224" s="44"/>
      <c r="KQ224" s="44"/>
      <c r="KR224" s="44"/>
      <c r="KS224" s="44"/>
      <c r="KT224" s="44"/>
      <c r="KU224" s="44"/>
      <c r="KV224" s="44"/>
      <c r="KW224" s="44"/>
      <c r="KX224" s="44"/>
      <c r="KY224" s="44"/>
      <c r="KZ224" s="44"/>
      <c r="LA224" s="44"/>
      <c r="LB224" s="44"/>
      <c r="LC224" s="44"/>
      <c r="LD224" s="44"/>
      <c r="LE224" s="44"/>
      <c r="LF224" s="44"/>
      <c r="LG224" s="44"/>
      <c r="LH224" s="44"/>
      <c r="LI224" s="44"/>
      <c r="LJ224" s="44"/>
      <c r="LK224" s="44"/>
      <c r="LL224" s="44"/>
      <c r="LM224" s="44"/>
      <c r="LN224" s="44"/>
      <c r="LO224" s="44"/>
      <c r="LP224" s="44"/>
      <c r="LQ224" s="44"/>
      <c r="LR224" s="44"/>
      <c r="LS224" s="44"/>
      <c r="LT224" s="44"/>
      <c r="LU224" s="44"/>
      <c r="LV224" s="44"/>
      <c r="LW224" s="44"/>
      <c r="LX224" s="44"/>
      <c r="LY224" s="44"/>
      <c r="LZ224" s="44"/>
      <c r="MA224" s="44"/>
      <c r="MB224" s="44"/>
      <c r="MC224" s="44"/>
      <c r="MD224" s="44"/>
      <c r="ME224" s="44"/>
      <c r="MF224" s="44"/>
      <c r="MG224" s="44"/>
      <c r="MH224" s="44"/>
      <c r="MI224" s="44"/>
      <c r="MJ224" s="44"/>
      <c r="MK224" s="44"/>
      <c r="ML224" s="44"/>
      <c r="MM224" s="44"/>
      <c r="MN224" s="44"/>
      <c r="MO224" s="44"/>
      <c r="MP224" s="44"/>
      <c r="MQ224" s="44"/>
      <c r="MR224" s="44"/>
      <c r="MS224" s="44"/>
      <c r="MT224" s="44"/>
      <c r="MU224" s="44"/>
      <c r="MV224" s="44"/>
      <c r="MW224" s="44"/>
      <c r="MX224" s="44"/>
      <c r="MY224" s="44"/>
      <c r="MZ224" s="44"/>
      <c r="NA224" s="44"/>
      <c r="NB224" s="44"/>
      <c r="NC224" s="44"/>
      <c r="ND224" s="44"/>
      <c r="NE224" s="44"/>
      <c r="NF224" s="44"/>
      <c r="NG224" s="44"/>
      <c r="NH224" s="44"/>
      <c r="NI224" s="44"/>
      <c r="NJ224" s="44"/>
      <c r="NK224" s="44"/>
      <c r="NL224" s="44"/>
      <c r="NM224" s="44"/>
      <c r="NN224" s="44"/>
      <c r="NO224" s="44"/>
      <c r="NP224" s="44"/>
      <c r="NQ224" s="44"/>
      <c r="NR224" s="44"/>
      <c r="NS224" s="44"/>
      <c r="NT224" s="44"/>
      <c r="NU224" s="44"/>
      <c r="NV224" s="44"/>
      <c r="NW224" s="44"/>
      <c r="NX224" s="44"/>
      <c r="NY224" s="44"/>
      <c r="NZ224" s="44"/>
      <c r="OA224" s="44"/>
      <c r="OB224" s="44"/>
      <c r="OC224" s="44"/>
      <c r="OD224" s="44"/>
      <c r="OE224" s="44"/>
      <c r="OF224" s="44"/>
      <c r="OG224" s="44"/>
      <c r="OH224" s="44"/>
      <c r="OI224" s="44"/>
      <c r="OJ224" s="44"/>
      <c r="OK224" s="44"/>
      <c r="OL224" s="44"/>
      <c r="OM224" s="44"/>
      <c r="ON224" s="44"/>
      <c r="OO224" s="44"/>
      <c r="OP224" s="44"/>
      <c r="OQ224" s="44"/>
      <c r="OR224" s="44"/>
      <c r="OS224" s="44"/>
      <c r="OT224" s="44"/>
      <c r="OU224" s="44"/>
      <c r="OV224" s="44"/>
      <c r="OW224" s="44"/>
      <c r="OX224" s="44"/>
      <c r="OY224" s="44"/>
      <c r="OZ224" s="44"/>
      <c r="PA224" s="44"/>
      <c r="PB224" s="44"/>
      <c r="PC224" s="44"/>
      <c r="PD224" s="44"/>
      <c r="PE224" s="44"/>
      <c r="PF224" s="44"/>
      <c r="PG224" s="44"/>
      <c r="PH224" s="44"/>
      <c r="PI224" s="44"/>
      <c r="PJ224" s="44"/>
      <c r="PK224" s="44"/>
      <c r="PL224" s="44"/>
      <c r="PM224" s="44"/>
      <c r="PN224" s="44"/>
      <c r="PO224" s="44"/>
      <c r="PP224" s="44"/>
      <c r="PQ224" s="44"/>
      <c r="PR224" s="44"/>
      <c r="PS224" s="44"/>
      <c r="PT224" s="44"/>
      <c r="PU224" s="44"/>
      <c r="PV224" s="44"/>
      <c r="PW224" s="44"/>
      <c r="PX224" s="44"/>
      <c r="PY224" s="44"/>
      <c r="PZ224" s="44"/>
      <c r="QA224" s="44"/>
      <c r="QB224" s="44"/>
      <c r="QC224" s="44"/>
      <c r="QD224" s="44"/>
      <c r="QE224" s="44"/>
      <c r="QF224" s="44"/>
      <c r="QG224" s="44"/>
      <c r="QH224" s="44"/>
      <c r="QI224" s="44"/>
      <c r="QJ224" s="44"/>
      <c r="QK224" s="44"/>
      <c r="QL224" s="44"/>
      <c r="QM224" s="44"/>
      <c r="QN224" s="44"/>
      <c r="QO224" s="44"/>
      <c r="QP224" s="44"/>
      <c r="QQ224" s="44"/>
      <c r="QR224" s="44"/>
      <c r="QS224" s="44"/>
      <c r="QT224" s="44"/>
      <c r="QU224" s="44"/>
      <c r="QV224" s="44"/>
      <c r="QW224" s="44"/>
      <c r="QX224" s="44"/>
      <c r="QY224" s="44"/>
      <c r="QZ224" s="44"/>
      <c r="RA224" s="44"/>
      <c r="RB224" s="44"/>
      <c r="RC224" s="44"/>
      <c r="RD224" s="44"/>
      <c r="RE224" s="44"/>
      <c r="RF224" s="44"/>
      <c r="RG224" s="44"/>
      <c r="RH224" s="44"/>
      <c r="RI224" s="44"/>
      <c r="RJ224" s="44"/>
      <c r="RK224" s="44"/>
      <c r="RL224" s="44"/>
      <c r="RM224" s="44"/>
      <c r="RN224" s="44"/>
      <c r="RO224" s="44"/>
      <c r="RP224" s="44"/>
      <c r="RQ224" s="44"/>
      <c r="RR224" s="44"/>
      <c r="RS224" s="44"/>
      <c r="RT224" s="44"/>
      <c r="RU224" s="44"/>
      <c r="RV224" s="44"/>
      <c r="RW224" s="44"/>
      <c r="RX224" s="44"/>
      <c r="RY224" s="44"/>
      <c r="RZ224" s="44"/>
      <c r="SA224" s="44"/>
      <c r="SB224" s="44"/>
      <c r="SC224" s="44"/>
      <c r="SD224" s="44"/>
      <c r="SE224" s="44"/>
      <c r="SF224" s="44"/>
      <c r="SG224" s="44"/>
      <c r="SH224" s="44"/>
      <c r="SI224" s="44"/>
      <c r="SJ224" s="44"/>
      <c r="SK224" s="44"/>
      <c r="SL224" s="44"/>
      <c r="SM224" s="44"/>
      <c r="SN224" s="44"/>
      <c r="SO224" s="44"/>
      <c r="SP224" s="44"/>
      <c r="SQ224" s="44"/>
      <c r="SR224" s="44"/>
      <c r="SS224" s="44"/>
      <c r="ST224" s="44"/>
      <c r="SU224" s="44"/>
      <c r="SV224" s="44"/>
      <c r="SW224" s="44"/>
      <c r="SX224" s="44"/>
      <c r="SY224" s="44"/>
      <c r="SZ224" s="44"/>
      <c r="TA224" s="44"/>
      <c r="TB224" s="44"/>
      <c r="TC224" s="44"/>
      <c r="TD224" s="44"/>
      <c r="TE224" s="44"/>
      <c r="TF224" s="44"/>
      <c r="TG224" s="44"/>
      <c r="TH224" s="44"/>
      <c r="TI224" s="44"/>
      <c r="TJ224" s="44"/>
      <c r="TK224" s="44"/>
      <c r="TL224" s="44"/>
      <c r="TM224" s="44"/>
      <c r="TN224" s="44"/>
      <c r="TO224" s="44"/>
      <c r="TP224" s="44"/>
      <c r="TQ224" s="44"/>
      <c r="TR224" s="44"/>
      <c r="TS224" s="44"/>
      <c r="TT224" s="44"/>
      <c r="TU224" s="44"/>
      <c r="TV224" s="44"/>
      <c r="TW224" s="44"/>
      <c r="TX224" s="44"/>
      <c r="TY224" s="44"/>
      <c r="TZ224" s="44"/>
      <c r="UA224" s="44"/>
      <c r="UB224" s="44"/>
      <c r="UC224" s="44"/>
      <c r="UD224" s="44"/>
      <c r="UE224" s="44"/>
      <c r="UF224" s="44"/>
      <c r="UG224" s="44"/>
      <c r="UH224" s="44"/>
      <c r="UI224" s="44"/>
      <c r="UJ224" s="44"/>
      <c r="UK224" s="44"/>
      <c r="UL224" s="44"/>
      <c r="UM224" s="44"/>
      <c r="UN224" s="44"/>
      <c r="UO224" s="44"/>
      <c r="UP224" s="44"/>
      <c r="UQ224" s="44"/>
      <c r="UR224" s="44"/>
      <c r="US224" s="44"/>
      <c r="UT224" s="44"/>
      <c r="UU224" s="44"/>
      <c r="UV224" s="44"/>
      <c r="UW224" s="44"/>
      <c r="UX224" s="44"/>
      <c r="UY224" s="44"/>
      <c r="UZ224" s="44"/>
      <c r="VA224" s="44"/>
      <c r="VB224" s="44"/>
      <c r="VC224" s="44"/>
      <c r="VD224" s="44"/>
      <c r="VE224" s="44"/>
      <c r="VF224" s="44"/>
      <c r="VG224" s="44"/>
      <c r="VH224" s="44"/>
      <c r="VI224" s="44"/>
      <c r="VJ224" s="44"/>
      <c r="VK224" s="44"/>
      <c r="VL224" s="44"/>
      <c r="VM224" s="44"/>
      <c r="VN224" s="44"/>
      <c r="VO224" s="44"/>
      <c r="VP224" s="44"/>
      <c r="VQ224" s="44"/>
      <c r="VR224" s="44"/>
      <c r="VS224" s="44"/>
      <c r="VT224" s="44"/>
      <c r="VU224" s="44"/>
      <c r="VV224" s="44"/>
      <c r="VW224" s="44"/>
      <c r="VX224" s="44"/>
      <c r="VY224" s="44"/>
      <c r="VZ224" s="44"/>
      <c r="WA224" s="44"/>
      <c r="WB224" s="44"/>
      <c r="WC224" s="44"/>
      <c r="WD224" s="44"/>
      <c r="WE224" s="44"/>
      <c r="WF224" s="44"/>
      <c r="WG224" s="44"/>
      <c r="WH224" s="44"/>
      <c r="WI224" s="44"/>
      <c r="WJ224" s="44"/>
      <c r="WK224" s="44"/>
      <c r="WL224" s="44"/>
      <c r="WM224" s="44"/>
      <c r="WN224" s="44"/>
      <c r="WO224" s="44"/>
      <c r="WP224" s="44"/>
      <c r="WQ224" s="44"/>
      <c r="WR224" s="44"/>
      <c r="WS224" s="44"/>
      <c r="WT224" s="44"/>
      <c r="WU224" s="44"/>
      <c r="WV224" s="44"/>
      <c r="WW224" s="44"/>
      <c r="WX224" s="44"/>
      <c r="WY224" s="44"/>
      <c r="WZ224" s="44"/>
      <c r="XA224" s="44"/>
      <c r="XB224" s="44"/>
      <c r="XC224" s="44"/>
      <c r="XD224" s="44"/>
      <c r="XE224" s="44"/>
      <c r="XF224" s="44"/>
      <c r="XG224" s="44"/>
      <c r="XH224" s="44"/>
      <c r="XI224" s="44"/>
      <c r="XJ224" s="44"/>
      <c r="XK224" s="44"/>
      <c r="XL224" s="44"/>
      <c r="XM224" s="44"/>
      <c r="XN224" s="44"/>
      <c r="XO224" s="44"/>
      <c r="XP224" s="44"/>
      <c r="XQ224" s="44"/>
      <c r="XR224" s="44"/>
      <c r="XS224" s="44"/>
      <c r="XT224" s="44"/>
      <c r="XU224" s="44"/>
      <c r="XV224" s="44"/>
      <c r="XW224" s="44"/>
      <c r="XX224" s="44"/>
      <c r="XY224" s="44"/>
      <c r="XZ224" s="44"/>
      <c r="YA224" s="44"/>
      <c r="YB224" s="44"/>
      <c r="YC224" s="44"/>
      <c r="YD224" s="44"/>
      <c r="YE224" s="44"/>
      <c r="YF224" s="44"/>
      <c r="YG224" s="44"/>
      <c r="YH224" s="44"/>
      <c r="YI224" s="44"/>
      <c r="YJ224" s="44"/>
      <c r="YK224" s="44"/>
      <c r="YL224" s="44"/>
      <c r="YM224" s="44"/>
      <c r="YN224" s="44"/>
      <c r="YO224" s="44"/>
      <c r="YP224" s="44"/>
      <c r="YQ224" s="44"/>
      <c r="YR224" s="44"/>
      <c r="YS224" s="44"/>
      <c r="YT224" s="44"/>
      <c r="YU224" s="44"/>
      <c r="YV224" s="44"/>
      <c r="YW224" s="44"/>
      <c r="YX224" s="44"/>
      <c r="YY224" s="44"/>
      <c r="YZ224" s="44"/>
      <c r="ZA224" s="44"/>
      <c r="ZB224" s="44"/>
      <c r="ZC224" s="44"/>
      <c r="ZD224" s="44"/>
      <c r="ZE224" s="44"/>
      <c r="ZF224" s="44"/>
      <c r="ZG224" s="44"/>
      <c r="ZH224" s="44"/>
      <c r="ZI224" s="44"/>
      <c r="ZJ224" s="44"/>
      <c r="ZK224" s="44"/>
      <c r="ZL224" s="44"/>
      <c r="ZM224" s="44"/>
      <c r="ZN224" s="44"/>
      <c r="ZO224" s="44"/>
      <c r="ZP224" s="44"/>
      <c r="ZQ224" s="44"/>
      <c r="ZR224" s="44"/>
      <c r="ZS224" s="44"/>
      <c r="ZT224" s="44"/>
      <c r="ZU224" s="44"/>
      <c r="ZV224" s="44"/>
      <c r="ZW224" s="44"/>
      <c r="ZX224" s="44"/>
      <c r="ZY224" s="44"/>
      <c r="ZZ224" s="44"/>
      <c r="AAA224" s="44"/>
      <c r="AAB224" s="44"/>
      <c r="AAC224" s="44"/>
      <c r="AAD224" s="44"/>
      <c r="AAE224" s="44"/>
      <c r="AAF224" s="44"/>
      <c r="AAG224" s="44"/>
      <c r="AAH224" s="44"/>
      <c r="AAI224" s="44"/>
      <c r="AAJ224" s="44"/>
      <c r="AAK224" s="44"/>
      <c r="AAL224" s="44"/>
      <c r="AAM224" s="44"/>
      <c r="AAN224" s="44"/>
      <c r="AAO224" s="44"/>
      <c r="AAP224" s="44"/>
      <c r="AAQ224" s="44"/>
      <c r="AAR224" s="44"/>
      <c r="AAS224" s="44"/>
      <c r="AAT224" s="44"/>
      <c r="AAU224" s="44"/>
      <c r="AAV224" s="44"/>
      <c r="AAW224" s="44"/>
      <c r="AAX224" s="44"/>
      <c r="AAY224" s="44"/>
      <c r="AAZ224" s="44"/>
      <c r="ABA224" s="44"/>
      <c r="ABB224" s="44"/>
      <c r="ABC224" s="42"/>
    </row>
    <row r="225" spans="1:731" s="6" customFormat="1" ht="44.25" customHeight="1" x14ac:dyDescent="0.2">
      <c r="A225" s="187" t="s">
        <v>174</v>
      </c>
      <c r="B225" s="187"/>
      <c r="C225" s="187"/>
      <c r="D225" s="187"/>
      <c r="E225" s="187"/>
      <c r="F225" s="187"/>
      <c r="G225" s="187"/>
      <c r="H225" s="187"/>
      <c r="I225" s="187"/>
      <c r="J225" s="187"/>
      <c r="K225" s="187"/>
      <c r="L225" s="187"/>
      <c r="M225" s="187"/>
      <c r="N225" s="187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  <c r="CI225" s="44"/>
      <c r="CJ225" s="44"/>
      <c r="CK225" s="44"/>
      <c r="CL225" s="44"/>
      <c r="CM225" s="44"/>
      <c r="CN225" s="44"/>
      <c r="CO225" s="44"/>
      <c r="CP225" s="44"/>
      <c r="CQ225" s="44"/>
      <c r="CR225" s="44"/>
      <c r="CS225" s="44"/>
      <c r="CT225" s="44"/>
      <c r="CU225" s="44"/>
      <c r="CV225" s="44"/>
      <c r="CW225" s="44"/>
      <c r="CX225" s="44"/>
      <c r="CY225" s="44"/>
      <c r="CZ225" s="44"/>
      <c r="DA225" s="44"/>
      <c r="DB225" s="44"/>
      <c r="DC225" s="44"/>
      <c r="DD225" s="44"/>
      <c r="DE225" s="44"/>
      <c r="DF225" s="44"/>
      <c r="DG225" s="44"/>
      <c r="DH225" s="44"/>
      <c r="DI225" s="44"/>
      <c r="DJ225" s="44"/>
      <c r="DK225" s="44"/>
      <c r="DL225" s="44"/>
      <c r="DM225" s="44"/>
      <c r="DN225" s="44"/>
      <c r="DO225" s="44"/>
      <c r="DP225" s="44"/>
      <c r="DQ225" s="44"/>
      <c r="DR225" s="44"/>
      <c r="DS225" s="44"/>
      <c r="DT225" s="44"/>
      <c r="DU225" s="44"/>
      <c r="DV225" s="44"/>
      <c r="DW225" s="44"/>
      <c r="DX225" s="44"/>
      <c r="DY225" s="44"/>
      <c r="DZ225" s="44"/>
      <c r="EA225" s="44"/>
      <c r="EB225" s="44"/>
      <c r="EC225" s="44"/>
      <c r="ED225" s="44"/>
      <c r="EE225" s="44"/>
      <c r="EF225" s="44"/>
      <c r="EG225" s="44"/>
      <c r="EH225" s="44"/>
      <c r="EI225" s="44"/>
      <c r="EJ225" s="44"/>
      <c r="EK225" s="44"/>
      <c r="EL225" s="44"/>
      <c r="EM225" s="44"/>
      <c r="EN225" s="44"/>
      <c r="EO225" s="44"/>
      <c r="EP225" s="44"/>
      <c r="EQ225" s="44"/>
      <c r="ER225" s="44"/>
      <c r="ES225" s="44"/>
      <c r="ET225" s="44"/>
      <c r="EU225" s="44"/>
      <c r="EV225" s="44"/>
      <c r="EW225" s="44"/>
      <c r="EX225" s="44"/>
      <c r="EY225" s="44"/>
      <c r="EZ225" s="44"/>
      <c r="FA225" s="44"/>
      <c r="FB225" s="44"/>
      <c r="FC225" s="44"/>
      <c r="FD225" s="44"/>
      <c r="FE225" s="44"/>
      <c r="FF225" s="44"/>
      <c r="FG225" s="44"/>
      <c r="FH225" s="44"/>
      <c r="FI225" s="44"/>
      <c r="FJ225" s="44"/>
      <c r="FK225" s="44"/>
      <c r="FL225" s="44"/>
      <c r="FM225" s="44"/>
      <c r="FN225" s="44"/>
      <c r="FO225" s="44"/>
      <c r="FP225" s="44"/>
      <c r="FQ225" s="44"/>
      <c r="FR225" s="44"/>
      <c r="FS225" s="44"/>
      <c r="FT225" s="44"/>
      <c r="FU225" s="44"/>
      <c r="FV225" s="44"/>
      <c r="FW225" s="44"/>
      <c r="FX225" s="44"/>
      <c r="FY225" s="44"/>
      <c r="FZ225" s="44"/>
      <c r="GA225" s="44"/>
      <c r="GB225" s="44"/>
      <c r="GC225" s="44"/>
      <c r="GD225" s="44"/>
      <c r="GE225" s="44"/>
      <c r="GF225" s="44"/>
      <c r="GG225" s="44"/>
      <c r="GH225" s="44"/>
      <c r="GI225" s="44"/>
      <c r="GJ225" s="44"/>
      <c r="GK225" s="44"/>
      <c r="GL225" s="44"/>
      <c r="GM225" s="44"/>
      <c r="GN225" s="44"/>
      <c r="GO225" s="44"/>
      <c r="GP225" s="44"/>
      <c r="GQ225" s="44"/>
      <c r="GR225" s="44"/>
      <c r="GS225" s="44"/>
      <c r="GT225" s="44"/>
      <c r="GU225" s="44"/>
      <c r="GV225" s="44"/>
      <c r="GW225" s="44"/>
      <c r="GX225" s="44"/>
      <c r="GY225" s="44"/>
      <c r="GZ225" s="44"/>
      <c r="HA225" s="44"/>
      <c r="HB225" s="44"/>
      <c r="HC225" s="44"/>
      <c r="HD225" s="44"/>
      <c r="HE225" s="44"/>
      <c r="HF225" s="44"/>
      <c r="HG225" s="44"/>
      <c r="HH225" s="44"/>
      <c r="HI225" s="44"/>
      <c r="HJ225" s="44"/>
      <c r="HK225" s="44"/>
      <c r="HL225" s="44"/>
      <c r="HM225" s="44"/>
      <c r="HN225" s="44"/>
      <c r="HO225" s="44"/>
      <c r="HP225" s="44"/>
      <c r="HQ225" s="44"/>
      <c r="HR225" s="44"/>
      <c r="HS225" s="44"/>
      <c r="HT225" s="44"/>
      <c r="HU225" s="44"/>
      <c r="HV225" s="44"/>
      <c r="HW225" s="44"/>
      <c r="HX225" s="44"/>
      <c r="HY225" s="44"/>
      <c r="HZ225" s="44"/>
      <c r="IA225" s="44"/>
      <c r="IB225" s="44"/>
      <c r="IC225" s="44"/>
      <c r="ID225" s="44"/>
      <c r="IE225" s="44"/>
      <c r="IF225" s="44"/>
      <c r="IG225" s="44"/>
      <c r="IH225" s="44"/>
      <c r="II225" s="44"/>
      <c r="IJ225" s="44"/>
      <c r="IK225" s="44"/>
      <c r="IL225" s="44"/>
      <c r="IM225" s="44"/>
      <c r="IN225" s="44"/>
      <c r="IO225" s="44"/>
      <c r="IP225" s="44"/>
      <c r="IQ225" s="44"/>
      <c r="IR225" s="44"/>
      <c r="IS225" s="44"/>
      <c r="IT225" s="44"/>
      <c r="IU225" s="44"/>
      <c r="IV225" s="44"/>
      <c r="IW225" s="44"/>
      <c r="IX225" s="44"/>
      <c r="IY225" s="44"/>
      <c r="IZ225" s="44"/>
      <c r="JA225" s="44"/>
      <c r="JB225" s="44"/>
      <c r="JC225" s="44"/>
      <c r="JD225" s="44"/>
      <c r="JE225" s="44"/>
      <c r="JF225" s="44"/>
      <c r="JG225" s="44"/>
      <c r="JH225" s="44"/>
      <c r="JI225" s="44"/>
      <c r="JJ225" s="44"/>
      <c r="JK225" s="44"/>
      <c r="JL225" s="44"/>
      <c r="JM225" s="44"/>
      <c r="JN225" s="44"/>
      <c r="JO225" s="44"/>
      <c r="JP225" s="44"/>
      <c r="JQ225" s="44"/>
      <c r="JR225" s="44"/>
      <c r="JS225" s="44"/>
      <c r="JT225" s="44"/>
      <c r="JU225" s="44"/>
      <c r="JV225" s="44"/>
      <c r="JW225" s="44"/>
      <c r="JX225" s="44"/>
      <c r="JY225" s="44"/>
      <c r="JZ225" s="44"/>
      <c r="KA225" s="44"/>
      <c r="KB225" s="44"/>
      <c r="KC225" s="44"/>
      <c r="KD225" s="44"/>
      <c r="KE225" s="44"/>
      <c r="KF225" s="44"/>
      <c r="KG225" s="44"/>
      <c r="KH225" s="44"/>
      <c r="KI225" s="44"/>
      <c r="KJ225" s="44"/>
      <c r="KK225" s="44"/>
      <c r="KL225" s="44"/>
      <c r="KM225" s="44"/>
      <c r="KN225" s="44"/>
      <c r="KO225" s="44"/>
      <c r="KP225" s="44"/>
      <c r="KQ225" s="44"/>
      <c r="KR225" s="44"/>
      <c r="KS225" s="44"/>
      <c r="KT225" s="44"/>
      <c r="KU225" s="44"/>
      <c r="KV225" s="44"/>
      <c r="KW225" s="44"/>
      <c r="KX225" s="44"/>
      <c r="KY225" s="44"/>
      <c r="KZ225" s="44"/>
      <c r="LA225" s="44"/>
      <c r="LB225" s="44"/>
      <c r="LC225" s="44"/>
      <c r="LD225" s="44"/>
      <c r="LE225" s="44"/>
      <c r="LF225" s="44"/>
      <c r="LG225" s="44"/>
      <c r="LH225" s="44"/>
      <c r="LI225" s="44"/>
      <c r="LJ225" s="44"/>
      <c r="LK225" s="44"/>
      <c r="LL225" s="44"/>
      <c r="LM225" s="44"/>
      <c r="LN225" s="44"/>
      <c r="LO225" s="44"/>
      <c r="LP225" s="44"/>
      <c r="LQ225" s="44"/>
      <c r="LR225" s="44"/>
      <c r="LS225" s="44"/>
      <c r="LT225" s="44"/>
      <c r="LU225" s="44"/>
      <c r="LV225" s="44"/>
      <c r="LW225" s="44"/>
      <c r="LX225" s="44"/>
      <c r="LY225" s="44"/>
      <c r="LZ225" s="44"/>
      <c r="MA225" s="44"/>
      <c r="MB225" s="44"/>
      <c r="MC225" s="44"/>
      <c r="MD225" s="44"/>
      <c r="ME225" s="44"/>
      <c r="MF225" s="44"/>
      <c r="MG225" s="44"/>
      <c r="MH225" s="44"/>
      <c r="MI225" s="44"/>
      <c r="MJ225" s="44"/>
      <c r="MK225" s="44"/>
      <c r="ML225" s="44"/>
      <c r="MM225" s="44"/>
      <c r="MN225" s="44"/>
      <c r="MO225" s="44"/>
      <c r="MP225" s="44"/>
      <c r="MQ225" s="44"/>
      <c r="MR225" s="44"/>
      <c r="MS225" s="44"/>
      <c r="MT225" s="44"/>
      <c r="MU225" s="44"/>
      <c r="MV225" s="44"/>
      <c r="MW225" s="44"/>
      <c r="MX225" s="44"/>
      <c r="MY225" s="44"/>
      <c r="MZ225" s="44"/>
      <c r="NA225" s="44"/>
      <c r="NB225" s="44"/>
      <c r="NC225" s="44"/>
      <c r="ND225" s="44"/>
      <c r="NE225" s="44"/>
      <c r="NF225" s="44"/>
      <c r="NG225" s="44"/>
      <c r="NH225" s="44"/>
      <c r="NI225" s="44"/>
      <c r="NJ225" s="44"/>
      <c r="NK225" s="44"/>
      <c r="NL225" s="44"/>
      <c r="NM225" s="44"/>
      <c r="NN225" s="44"/>
      <c r="NO225" s="44"/>
      <c r="NP225" s="44"/>
      <c r="NQ225" s="44"/>
      <c r="NR225" s="44"/>
      <c r="NS225" s="44"/>
      <c r="NT225" s="44"/>
      <c r="NU225" s="44"/>
      <c r="NV225" s="44"/>
      <c r="NW225" s="44"/>
      <c r="NX225" s="44"/>
      <c r="NY225" s="44"/>
      <c r="NZ225" s="44"/>
      <c r="OA225" s="44"/>
      <c r="OB225" s="44"/>
      <c r="OC225" s="44"/>
      <c r="OD225" s="44"/>
      <c r="OE225" s="44"/>
      <c r="OF225" s="44"/>
      <c r="OG225" s="44"/>
      <c r="OH225" s="44"/>
      <c r="OI225" s="44"/>
      <c r="OJ225" s="44"/>
      <c r="OK225" s="44"/>
      <c r="OL225" s="44"/>
      <c r="OM225" s="44"/>
      <c r="ON225" s="44"/>
      <c r="OO225" s="44"/>
      <c r="OP225" s="44"/>
      <c r="OQ225" s="44"/>
      <c r="OR225" s="44"/>
      <c r="OS225" s="44"/>
      <c r="OT225" s="44"/>
      <c r="OU225" s="44"/>
      <c r="OV225" s="44"/>
      <c r="OW225" s="44"/>
      <c r="OX225" s="44"/>
      <c r="OY225" s="44"/>
      <c r="OZ225" s="44"/>
      <c r="PA225" s="44"/>
      <c r="PB225" s="44"/>
      <c r="PC225" s="44"/>
      <c r="PD225" s="44"/>
      <c r="PE225" s="44"/>
      <c r="PF225" s="44"/>
      <c r="PG225" s="44"/>
      <c r="PH225" s="44"/>
      <c r="PI225" s="44"/>
      <c r="PJ225" s="44"/>
      <c r="PK225" s="44"/>
      <c r="PL225" s="44"/>
      <c r="PM225" s="44"/>
      <c r="PN225" s="44"/>
      <c r="PO225" s="44"/>
      <c r="PP225" s="44"/>
      <c r="PQ225" s="44"/>
      <c r="PR225" s="44"/>
      <c r="PS225" s="44"/>
      <c r="PT225" s="44"/>
      <c r="PU225" s="44"/>
      <c r="PV225" s="44"/>
      <c r="PW225" s="44"/>
      <c r="PX225" s="44"/>
      <c r="PY225" s="44"/>
      <c r="PZ225" s="44"/>
      <c r="QA225" s="44"/>
      <c r="QB225" s="44"/>
      <c r="QC225" s="44"/>
      <c r="QD225" s="44"/>
      <c r="QE225" s="44"/>
      <c r="QF225" s="44"/>
      <c r="QG225" s="44"/>
      <c r="QH225" s="44"/>
      <c r="QI225" s="44"/>
      <c r="QJ225" s="44"/>
      <c r="QK225" s="44"/>
      <c r="QL225" s="44"/>
      <c r="QM225" s="44"/>
      <c r="QN225" s="44"/>
      <c r="QO225" s="44"/>
      <c r="QP225" s="44"/>
      <c r="QQ225" s="44"/>
      <c r="QR225" s="44"/>
      <c r="QS225" s="44"/>
      <c r="QT225" s="44"/>
      <c r="QU225" s="44"/>
      <c r="QV225" s="44"/>
      <c r="QW225" s="44"/>
      <c r="QX225" s="44"/>
      <c r="QY225" s="44"/>
      <c r="QZ225" s="44"/>
      <c r="RA225" s="44"/>
      <c r="RB225" s="44"/>
      <c r="RC225" s="44"/>
      <c r="RD225" s="44"/>
      <c r="RE225" s="44"/>
      <c r="RF225" s="44"/>
      <c r="RG225" s="44"/>
      <c r="RH225" s="44"/>
      <c r="RI225" s="44"/>
      <c r="RJ225" s="44"/>
      <c r="RK225" s="44"/>
      <c r="RL225" s="44"/>
      <c r="RM225" s="44"/>
      <c r="RN225" s="44"/>
      <c r="RO225" s="44"/>
      <c r="RP225" s="44"/>
      <c r="RQ225" s="44"/>
      <c r="RR225" s="44"/>
      <c r="RS225" s="44"/>
      <c r="RT225" s="44"/>
      <c r="RU225" s="44"/>
      <c r="RV225" s="44"/>
      <c r="RW225" s="44"/>
      <c r="RX225" s="44"/>
      <c r="RY225" s="44"/>
      <c r="RZ225" s="44"/>
      <c r="SA225" s="44"/>
      <c r="SB225" s="44"/>
      <c r="SC225" s="44"/>
      <c r="SD225" s="44"/>
      <c r="SE225" s="44"/>
      <c r="SF225" s="44"/>
      <c r="SG225" s="44"/>
      <c r="SH225" s="44"/>
      <c r="SI225" s="44"/>
      <c r="SJ225" s="44"/>
      <c r="SK225" s="44"/>
      <c r="SL225" s="44"/>
      <c r="SM225" s="44"/>
      <c r="SN225" s="44"/>
      <c r="SO225" s="44"/>
      <c r="SP225" s="44"/>
      <c r="SQ225" s="44"/>
      <c r="SR225" s="44"/>
      <c r="SS225" s="44"/>
      <c r="ST225" s="44"/>
      <c r="SU225" s="44"/>
      <c r="SV225" s="44"/>
      <c r="SW225" s="44"/>
      <c r="SX225" s="44"/>
      <c r="SY225" s="44"/>
      <c r="SZ225" s="44"/>
      <c r="TA225" s="44"/>
      <c r="TB225" s="44"/>
      <c r="TC225" s="44"/>
      <c r="TD225" s="44"/>
      <c r="TE225" s="44"/>
      <c r="TF225" s="44"/>
      <c r="TG225" s="44"/>
      <c r="TH225" s="44"/>
      <c r="TI225" s="44"/>
      <c r="TJ225" s="44"/>
      <c r="TK225" s="44"/>
      <c r="TL225" s="44"/>
      <c r="TM225" s="44"/>
      <c r="TN225" s="44"/>
      <c r="TO225" s="44"/>
      <c r="TP225" s="44"/>
      <c r="TQ225" s="44"/>
      <c r="TR225" s="44"/>
      <c r="TS225" s="44"/>
      <c r="TT225" s="44"/>
      <c r="TU225" s="44"/>
      <c r="TV225" s="44"/>
      <c r="TW225" s="44"/>
      <c r="TX225" s="44"/>
      <c r="TY225" s="44"/>
      <c r="TZ225" s="44"/>
      <c r="UA225" s="44"/>
      <c r="UB225" s="44"/>
      <c r="UC225" s="44"/>
      <c r="UD225" s="44"/>
      <c r="UE225" s="44"/>
      <c r="UF225" s="44"/>
      <c r="UG225" s="44"/>
      <c r="UH225" s="44"/>
      <c r="UI225" s="44"/>
      <c r="UJ225" s="44"/>
      <c r="UK225" s="44"/>
      <c r="UL225" s="44"/>
      <c r="UM225" s="44"/>
      <c r="UN225" s="44"/>
      <c r="UO225" s="44"/>
      <c r="UP225" s="44"/>
      <c r="UQ225" s="44"/>
      <c r="UR225" s="44"/>
      <c r="US225" s="44"/>
      <c r="UT225" s="44"/>
      <c r="UU225" s="44"/>
      <c r="UV225" s="44"/>
      <c r="UW225" s="44"/>
      <c r="UX225" s="44"/>
      <c r="UY225" s="44"/>
      <c r="UZ225" s="44"/>
      <c r="VA225" s="44"/>
      <c r="VB225" s="44"/>
      <c r="VC225" s="44"/>
      <c r="VD225" s="44"/>
      <c r="VE225" s="44"/>
      <c r="VF225" s="44"/>
      <c r="VG225" s="44"/>
      <c r="VH225" s="44"/>
      <c r="VI225" s="44"/>
      <c r="VJ225" s="44"/>
      <c r="VK225" s="44"/>
      <c r="VL225" s="44"/>
      <c r="VM225" s="44"/>
      <c r="VN225" s="44"/>
      <c r="VO225" s="44"/>
      <c r="VP225" s="44"/>
      <c r="VQ225" s="44"/>
      <c r="VR225" s="44"/>
      <c r="VS225" s="44"/>
      <c r="VT225" s="44"/>
      <c r="VU225" s="44"/>
      <c r="VV225" s="44"/>
      <c r="VW225" s="44"/>
      <c r="VX225" s="44"/>
      <c r="VY225" s="44"/>
      <c r="VZ225" s="44"/>
      <c r="WA225" s="44"/>
      <c r="WB225" s="44"/>
      <c r="WC225" s="44"/>
      <c r="WD225" s="44"/>
      <c r="WE225" s="44"/>
      <c r="WF225" s="44"/>
      <c r="WG225" s="44"/>
      <c r="WH225" s="44"/>
      <c r="WI225" s="44"/>
      <c r="WJ225" s="44"/>
      <c r="WK225" s="44"/>
      <c r="WL225" s="44"/>
      <c r="WM225" s="44"/>
      <c r="WN225" s="44"/>
      <c r="WO225" s="44"/>
      <c r="WP225" s="44"/>
      <c r="WQ225" s="44"/>
      <c r="WR225" s="44"/>
      <c r="WS225" s="44"/>
      <c r="WT225" s="44"/>
      <c r="WU225" s="44"/>
      <c r="WV225" s="44"/>
      <c r="WW225" s="44"/>
      <c r="WX225" s="44"/>
      <c r="WY225" s="44"/>
      <c r="WZ225" s="44"/>
      <c r="XA225" s="44"/>
      <c r="XB225" s="44"/>
      <c r="XC225" s="44"/>
      <c r="XD225" s="44"/>
      <c r="XE225" s="44"/>
      <c r="XF225" s="44"/>
      <c r="XG225" s="44"/>
      <c r="XH225" s="44"/>
      <c r="XI225" s="44"/>
      <c r="XJ225" s="44"/>
      <c r="XK225" s="44"/>
      <c r="XL225" s="44"/>
      <c r="XM225" s="44"/>
      <c r="XN225" s="44"/>
      <c r="XO225" s="44"/>
      <c r="XP225" s="44"/>
      <c r="XQ225" s="44"/>
      <c r="XR225" s="44"/>
      <c r="XS225" s="44"/>
      <c r="XT225" s="44"/>
      <c r="XU225" s="44"/>
      <c r="XV225" s="44"/>
      <c r="XW225" s="44"/>
      <c r="XX225" s="44"/>
      <c r="XY225" s="44"/>
      <c r="XZ225" s="44"/>
      <c r="YA225" s="44"/>
      <c r="YB225" s="44"/>
      <c r="YC225" s="44"/>
      <c r="YD225" s="44"/>
      <c r="YE225" s="44"/>
      <c r="YF225" s="44"/>
      <c r="YG225" s="44"/>
      <c r="YH225" s="44"/>
      <c r="YI225" s="44"/>
      <c r="YJ225" s="44"/>
      <c r="YK225" s="44"/>
      <c r="YL225" s="44"/>
      <c r="YM225" s="44"/>
      <c r="YN225" s="44"/>
      <c r="YO225" s="44"/>
      <c r="YP225" s="44"/>
      <c r="YQ225" s="44"/>
      <c r="YR225" s="44"/>
      <c r="YS225" s="44"/>
      <c r="YT225" s="44"/>
      <c r="YU225" s="44"/>
      <c r="YV225" s="44"/>
      <c r="YW225" s="44"/>
      <c r="YX225" s="44"/>
      <c r="YY225" s="44"/>
      <c r="YZ225" s="44"/>
      <c r="ZA225" s="44"/>
      <c r="ZB225" s="44"/>
      <c r="ZC225" s="44"/>
      <c r="ZD225" s="44"/>
      <c r="ZE225" s="44"/>
      <c r="ZF225" s="44"/>
      <c r="ZG225" s="44"/>
      <c r="ZH225" s="44"/>
      <c r="ZI225" s="44"/>
      <c r="ZJ225" s="44"/>
      <c r="ZK225" s="44"/>
      <c r="ZL225" s="44"/>
      <c r="ZM225" s="44"/>
      <c r="ZN225" s="44"/>
      <c r="ZO225" s="44"/>
      <c r="ZP225" s="44"/>
      <c r="ZQ225" s="44"/>
      <c r="ZR225" s="44"/>
      <c r="ZS225" s="44"/>
      <c r="ZT225" s="44"/>
      <c r="ZU225" s="44"/>
      <c r="ZV225" s="44"/>
      <c r="ZW225" s="44"/>
      <c r="ZX225" s="44"/>
      <c r="ZY225" s="44"/>
      <c r="ZZ225" s="44"/>
      <c r="AAA225" s="44"/>
      <c r="AAB225" s="44"/>
      <c r="AAC225" s="44"/>
      <c r="AAD225" s="44"/>
      <c r="AAE225" s="44"/>
      <c r="AAF225" s="44"/>
      <c r="AAG225" s="44"/>
      <c r="AAH225" s="44"/>
      <c r="AAI225" s="44"/>
      <c r="AAJ225" s="44"/>
      <c r="AAK225" s="44"/>
      <c r="AAL225" s="44"/>
      <c r="AAM225" s="44"/>
      <c r="AAN225" s="44"/>
      <c r="AAO225" s="44"/>
      <c r="AAP225" s="44"/>
      <c r="AAQ225" s="44"/>
      <c r="AAR225" s="44"/>
      <c r="AAS225" s="44"/>
      <c r="AAT225" s="44"/>
      <c r="AAU225" s="44"/>
      <c r="AAV225" s="44"/>
      <c r="AAW225" s="44"/>
      <c r="AAX225" s="44"/>
      <c r="AAY225" s="44"/>
      <c r="AAZ225" s="44"/>
      <c r="ABA225" s="44"/>
      <c r="ABB225" s="44"/>
      <c r="ABC225" s="42"/>
    </row>
    <row r="226" spans="1:731" s="6" customFormat="1" ht="40.5" customHeight="1" x14ac:dyDescent="0.2">
      <c r="A226" s="187" t="s">
        <v>175</v>
      </c>
      <c r="B226" s="187"/>
      <c r="C226" s="187"/>
      <c r="D226" s="187"/>
      <c r="E226" s="187"/>
      <c r="F226" s="187"/>
      <c r="G226" s="187"/>
      <c r="H226" s="187"/>
      <c r="I226" s="187"/>
      <c r="J226" s="187"/>
      <c r="K226" s="187"/>
      <c r="L226" s="187"/>
      <c r="M226" s="187"/>
      <c r="N226" s="187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  <c r="CI226" s="44"/>
      <c r="CJ226" s="44"/>
      <c r="CK226" s="44"/>
      <c r="CL226" s="44"/>
      <c r="CM226" s="44"/>
      <c r="CN226" s="44"/>
      <c r="CO226" s="44"/>
      <c r="CP226" s="44"/>
      <c r="CQ226" s="44"/>
      <c r="CR226" s="44"/>
      <c r="CS226" s="44"/>
      <c r="CT226" s="44"/>
      <c r="CU226" s="44"/>
      <c r="CV226" s="44"/>
      <c r="CW226" s="44"/>
      <c r="CX226" s="44"/>
      <c r="CY226" s="44"/>
      <c r="CZ226" s="44"/>
      <c r="DA226" s="44"/>
      <c r="DB226" s="44"/>
      <c r="DC226" s="44"/>
      <c r="DD226" s="44"/>
      <c r="DE226" s="44"/>
      <c r="DF226" s="44"/>
      <c r="DG226" s="44"/>
      <c r="DH226" s="44"/>
      <c r="DI226" s="44"/>
      <c r="DJ226" s="44"/>
      <c r="DK226" s="44"/>
      <c r="DL226" s="44"/>
      <c r="DM226" s="44"/>
      <c r="DN226" s="44"/>
      <c r="DO226" s="44"/>
      <c r="DP226" s="44"/>
      <c r="DQ226" s="44"/>
      <c r="DR226" s="44"/>
      <c r="DS226" s="44"/>
      <c r="DT226" s="44"/>
      <c r="DU226" s="44"/>
      <c r="DV226" s="44"/>
      <c r="DW226" s="44"/>
      <c r="DX226" s="44"/>
      <c r="DY226" s="44"/>
      <c r="DZ226" s="44"/>
      <c r="EA226" s="44"/>
      <c r="EB226" s="44"/>
      <c r="EC226" s="44"/>
      <c r="ED226" s="44"/>
      <c r="EE226" s="44"/>
      <c r="EF226" s="44"/>
      <c r="EG226" s="44"/>
      <c r="EH226" s="44"/>
      <c r="EI226" s="44"/>
      <c r="EJ226" s="44"/>
      <c r="EK226" s="44"/>
      <c r="EL226" s="44"/>
      <c r="EM226" s="44"/>
      <c r="EN226" s="44"/>
      <c r="EO226" s="44"/>
      <c r="EP226" s="44"/>
      <c r="EQ226" s="44"/>
      <c r="ER226" s="44"/>
      <c r="ES226" s="44"/>
      <c r="ET226" s="44"/>
      <c r="EU226" s="44"/>
      <c r="EV226" s="44"/>
      <c r="EW226" s="44"/>
      <c r="EX226" s="44"/>
      <c r="EY226" s="44"/>
      <c r="EZ226" s="44"/>
      <c r="FA226" s="44"/>
      <c r="FB226" s="44"/>
      <c r="FC226" s="44"/>
      <c r="FD226" s="44"/>
      <c r="FE226" s="44"/>
      <c r="FF226" s="44"/>
      <c r="FG226" s="44"/>
      <c r="FH226" s="44"/>
      <c r="FI226" s="44"/>
      <c r="FJ226" s="44"/>
      <c r="FK226" s="44"/>
      <c r="FL226" s="44"/>
      <c r="FM226" s="44"/>
      <c r="FN226" s="44"/>
      <c r="FO226" s="44"/>
      <c r="FP226" s="44"/>
      <c r="FQ226" s="44"/>
      <c r="FR226" s="44"/>
      <c r="FS226" s="44"/>
      <c r="FT226" s="44"/>
      <c r="FU226" s="44"/>
      <c r="FV226" s="44"/>
      <c r="FW226" s="44"/>
      <c r="FX226" s="44"/>
      <c r="FY226" s="44"/>
      <c r="FZ226" s="44"/>
      <c r="GA226" s="44"/>
      <c r="GB226" s="44"/>
      <c r="GC226" s="44"/>
      <c r="GD226" s="44"/>
      <c r="GE226" s="44"/>
      <c r="GF226" s="44"/>
      <c r="GG226" s="44"/>
      <c r="GH226" s="44"/>
      <c r="GI226" s="44"/>
      <c r="GJ226" s="44"/>
      <c r="GK226" s="44"/>
      <c r="GL226" s="44"/>
      <c r="GM226" s="44"/>
      <c r="GN226" s="44"/>
      <c r="GO226" s="44"/>
      <c r="GP226" s="44"/>
      <c r="GQ226" s="44"/>
      <c r="GR226" s="44"/>
      <c r="GS226" s="44"/>
      <c r="GT226" s="44"/>
      <c r="GU226" s="44"/>
      <c r="GV226" s="44"/>
      <c r="GW226" s="44"/>
      <c r="GX226" s="44"/>
      <c r="GY226" s="44"/>
      <c r="GZ226" s="44"/>
      <c r="HA226" s="44"/>
      <c r="HB226" s="44"/>
      <c r="HC226" s="44"/>
      <c r="HD226" s="44"/>
      <c r="HE226" s="44"/>
      <c r="HF226" s="44"/>
      <c r="HG226" s="44"/>
      <c r="HH226" s="44"/>
      <c r="HI226" s="44"/>
      <c r="HJ226" s="44"/>
      <c r="HK226" s="44"/>
      <c r="HL226" s="44"/>
      <c r="HM226" s="44"/>
      <c r="HN226" s="44"/>
      <c r="HO226" s="44"/>
      <c r="HP226" s="44"/>
      <c r="HQ226" s="44"/>
      <c r="HR226" s="44"/>
      <c r="HS226" s="44"/>
      <c r="HT226" s="44"/>
      <c r="HU226" s="44"/>
      <c r="HV226" s="44"/>
      <c r="HW226" s="44"/>
      <c r="HX226" s="44"/>
      <c r="HY226" s="44"/>
      <c r="HZ226" s="44"/>
      <c r="IA226" s="44"/>
      <c r="IB226" s="44"/>
      <c r="IC226" s="44"/>
      <c r="ID226" s="44"/>
      <c r="IE226" s="44"/>
      <c r="IF226" s="44"/>
      <c r="IG226" s="44"/>
      <c r="IH226" s="44"/>
      <c r="II226" s="44"/>
      <c r="IJ226" s="44"/>
      <c r="IK226" s="44"/>
      <c r="IL226" s="44"/>
      <c r="IM226" s="44"/>
      <c r="IN226" s="44"/>
      <c r="IO226" s="44"/>
      <c r="IP226" s="44"/>
      <c r="IQ226" s="44"/>
      <c r="IR226" s="44"/>
      <c r="IS226" s="44"/>
      <c r="IT226" s="44"/>
      <c r="IU226" s="44"/>
      <c r="IV226" s="44"/>
      <c r="IW226" s="44"/>
      <c r="IX226" s="44"/>
      <c r="IY226" s="44"/>
      <c r="IZ226" s="44"/>
      <c r="JA226" s="44"/>
      <c r="JB226" s="44"/>
      <c r="JC226" s="44"/>
      <c r="JD226" s="44"/>
      <c r="JE226" s="44"/>
      <c r="JF226" s="44"/>
      <c r="JG226" s="44"/>
      <c r="JH226" s="44"/>
      <c r="JI226" s="44"/>
      <c r="JJ226" s="44"/>
      <c r="JK226" s="44"/>
      <c r="JL226" s="44"/>
      <c r="JM226" s="44"/>
      <c r="JN226" s="44"/>
      <c r="JO226" s="44"/>
      <c r="JP226" s="44"/>
      <c r="JQ226" s="44"/>
      <c r="JR226" s="44"/>
      <c r="JS226" s="44"/>
      <c r="JT226" s="44"/>
      <c r="JU226" s="44"/>
      <c r="JV226" s="44"/>
      <c r="JW226" s="44"/>
      <c r="JX226" s="44"/>
      <c r="JY226" s="44"/>
      <c r="JZ226" s="44"/>
      <c r="KA226" s="44"/>
      <c r="KB226" s="44"/>
      <c r="KC226" s="44"/>
      <c r="KD226" s="44"/>
      <c r="KE226" s="44"/>
      <c r="KF226" s="44"/>
      <c r="KG226" s="44"/>
      <c r="KH226" s="44"/>
      <c r="KI226" s="44"/>
      <c r="KJ226" s="44"/>
      <c r="KK226" s="44"/>
      <c r="KL226" s="44"/>
      <c r="KM226" s="44"/>
      <c r="KN226" s="44"/>
      <c r="KO226" s="44"/>
      <c r="KP226" s="44"/>
      <c r="KQ226" s="44"/>
      <c r="KR226" s="44"/>
      <c r="KS226" s="44"/>
      <c r="KT226" s="44"/>
      <c r="KU226" s="44"/>
      <c r="KV226" s="44"/>
      <c r="KW226" s="44"/>
      <c r="KX226" s="44"/>
      <c r="KY226" s="44"/>
      <c r="KZ226" s="44"/>
      <c r="LA226" s="44"/>
      <c r="LB226" s="44"/>
      <c r="LC226" s="44"/>
      <c r="LD226" s="44"/>
      <c r="LE226" s="44"/>
      <c r="LF226" s="44"/>
      <c r="LG226" s="44"/>
      <c r="LH226" s="44"/>
      <c r="LI226" s="44"/>
      <c r="LJ226" s="44"/>
      <c r="LK226" s="44"/>
      <c r="LL226" s="44"/>
      <c r="LM226" s="44"/>
      <c r="LN226" s="44"/>
      <c r="LO226" s="44"/>
      <c r="LP226" s="44"/>
      <c r="LQ226" s="44"/>
      <c r="LR226" s="44"/>
      <c r="LS226" s="44"/>
      <c r="LT226" s="44"/>
      <c r="LU226" s="44"/>
      <c r="LV226" s="44"/>
      <c r="LW226" s="44"/>
      <c r="LX226" s="44"/>
      <c r="LY226" s="44"/>
      <c r="LZ226" s="44"/>
      <c r="MA226" s="44"/>
      <c r="MB226" s="44"/>
      <c r="MC226" s="44"/>
      <c r="MD226" s="44"/>
      <c r="ME226" s="44"/>
      <c r="MF226" s="44"/>
      <c r="MG226" s="44"/>
      <c r="MH226" s="44"/>
      <c r="MI226" s="44"/>
      <c r="MJ226" s="44"/>
      <c r="MK226" s="44"/>
      <c r="ML226" s="44"/>
      <c r="MM226" s="44"/>
      <c r="MN226" s="44"/>
      <c r="MO226" s="44"/>
      <c r="MP226" s="44"/>
      <c r="MQ226" s="44"/>
      <c r="MR226" s="44"/>
      <c r="MS226" s="44"/>
      <c r="MT226" s="44"/>
      <c r="MU226" s="44"/>
      <c r="MV226" s="44"/>
      <c r="MW226" s="44"/>
      <c r="MX226" s="44"/>
      <c r="MY226" s="44"/>
      <c r="MZ226" s="44"/>
      <c r="NA226" s="44"/>
      <c r="NB226" s="44"/>
      <c r="NC226" s="44"/>
      <c r="ND226" s="44"/>
      <c r="NE226" s="44"/>
      <c r="NF226" s="44"/>
      <c r="NG226" s="44"/>
      <c r="NH226" s="44"/>
      <c r="NI226" s="44"/>
      <c r="NJ226" s="44"/>
      <c r="NK226" s="44"/>
      <c r="NL226" s="44"/>
      <c r="NM226" s="44"/>
      <c r="NN226" s="44"/>
      <c r="NO226" s="44"/>
      <c r="NP226" s="44"/>
      <c r="NQ226" s="44"/>
      <c r="NR226" s="44"/>
      <c r="NS226" s="44"/>
      <c r="NT226" s="44"/>
      <c r="NU226" s="44"/>
      <c r="NV226" s="44"/>
      <c r="NW226" s="44"/>
      <c r="NX226" s="44"/>
      <c r="NY226" s="44"/>
      <c r="NZ226" s="44"/>
      <c r="OA226" s="44"/>
      <c r="OB226" s="44"/>
      <c r="OC226" s="44"/>
      <c r="OD226" s="44"/>
      <c r="OE226" s="44"/>
      <c r="OF226" s="44"/>
      <c r="OG226" s="44"/>
      <c r="OH226" s="44"/>
      <c r="OI226" s="44"/>
      <c r="OJ226" s="44"/>
      <c r="OK226" s="44"/>
      <c r="OL226" s="44"/>
      <c r="OM226" s="44"/>
      <c r="ON226" s="44"/>
      <c r="OO226" s="44"/>
      <c r="OP226" s="44"/>
      <c r="OQ226" s="44"/>
      <c r="OR226" s="44"/>
      <c r="OS226" s="44"/>
      <c r="OT226" s="44"/>
      <c r="OU226" s="44"/>
      <c r="OV226" s="44"/>
      <c r="OW226" s="44"/>
      <c r="OX226" s="44"/>
      <c r="OY226" s="44"/>
      <c r="OZ226" s="44"/>
      <c r="PA226" s="44"/>
      <c r="PB226" s="44"/>
      <c r="PC226" s="44"/>
      <c r="PD226" s="44"/>
      <c r="PE226" s="44"/>
      <c r="PF226" s="44"/>
      <c r="PG226" s="44"/>
      <c r="PH226" s="44"/>
      <c r="PI226" s="44"/>
      <c r="PJ226" s="44"/>
      <c r="PK226" s="44"/>
      <c r="PL226" s="44"/>
      <c r="PM226" s="44"/>
      <c r="PN226" s="44"/>
      <c r="PO226" s="44"/>
      <c r="PP226" s="44"/>
      <c r="PQ226" s="44"/>
      <c r="PR226" s="44"/>
      <c r="PS226" s="44"/>
      <c r="PT226" s="44"/>
      <c r="PU226" s="44"/>
      <c r="PV226" s="44"/>
      <c r="PW226" s="44"/>
      <c r="PX226" s="44"/>
      <c r="PY226" s="44"/>
      <c r="PZ226" s="44"/>
      <c r="QA226" s="44"/>
      <c r="QB226" s="44"/>
      <c r="QC226" s="44"/>
      <c r="QD226" s="44"/>
      <c r="QE226" s="44"/>
      <c r="QF226" s="44"/>
      <c r="QG226" s="44"/>
      <c r="QH226" s="44"/>
      <c r="QI226" s="44"/>
      <c r="QJ226" s="44"/>
      <c r="QK226" s="44"/>
      <c r="QL226" s="44"/>
      <c r="QM226" s="44"/>
      <c r="QN226" s="44"/>
      <c r="QO226" s="44"/>
      <c r="QP226" s="44"/>
      <c r="QQ226" s="44"/>
      <c r="QR226" s="44"/>
      <c r="QS226" s="44"/>
      <c r="QT226" s="44"/>
      <c r="QU226" s="44"/>
      <c r="QV226" s="44"/>
      <c r="QW226" s="44"/>
      <c r="QX226" s="44"/>
      <c r="QY226" s="44"/>
      <c r="QZ226" s="44"/>
      <c r="RA226" s="44"/>
      <c r="RB226" s="44"/>
      <c r="RC226" s="44"/>
      <c r="RD226" s="44"/>
      <c r="RE226" s="44"/>
      <c r="RF226" s="44"/>
      <c r="RG226" s="44"/>
      <c r="RH226" s="44"/>
      <c r="RI226" s="44"/>
      <c r="RJ226" s="44"/>
      <c r="RK226" s="44"/>
      <c r="RL226" s="44"/>
      <c r="RM226" s="44"/>
      <c r="RN226" s="44"/>
      <c r="RO226" s="44"/>
      <c r="RP226" s="44"/>
      <c r="RQ226" s="44"/>
      <c r="RR226" s="44"/>
      <c r="RS226" s="44"/>
      <c r="RT226" s="44"/>
      <c r="RU226" s="44"/>
      <c r="RV226" s="44"/>
      <c r="RW226" s="44"/>
      <c r="RX226" s="44"/>
      <c r="RY226" s="44"/>
      <c r="RZ226" s="44"/>
      <c r="SA226" s="44"/>
      <c r="SB226" s="44"/>
      <c r="SC226" s="44"/>
      <c r="SD226" s="44"/>
      <c r="SE226" s="44"/>
      <c r="SF226" s="44"/>
      <c r="SG226" s="44"/>
      <c r="SH226" s="44"/>
      <c r="SI226" s="44"/>
      <c r="SJ226" s="44"/>
      <c r="SK226" s="44"/>
      <c r="SL226" s="44"/>
      <c r="SM226" s="44"/>
      <c r="SN226" s="44"/>
      <c r="SO226" s="44"/>
      <c r="SP226" s="44"/>
      <c r="SQ226" s="44"/>
      <c r="SR226" s="44"/>
      <c r="SS226" s="44"/>
      <c r="ST226" s="44"/>
      <c r="SU226" s="44"/>
      <c r="SV226" s="44"/>
      <c r="SW226" s="44"/>
      <c r="SX226" s="44"/>
      <c r="SY226" s="44"/>
      <c r="SZ226" s="44"/>
      <c r="TA226" s="44"/>
      <c r="TB226" s="44"/>
      <c r="TC226" s="44"/>
      <c r="TD226" s="44"/>
      <c r="TE226" s="44"/>
      <c r="TF226" s="44"/>
      <c r="TG226" s="44"/>
      <c r="TH226" s="44"/>
      <c r="TI226" s="44"/>
      <c r="TJ226" s="44"/>
      <c r="TK226" s="44"/>
      <c r="TL226" s="44"/>
      <c r="TM226" s="44"/>
      <c r="TN226" s="44"/>
      <c r="TO226" s="44"/>
      <c r="TP226" s="44"/>
      <c r="TQ226" s="44"/>
      <c r="TR226" s="44"/>
      <c r="TS226" s="44"/>
      <c r="TT226" s="44"/>
      <c r="TU226" s="44"/>
      <c r="TV226" s="44"/>
      <c r="TW226" s="44"/>
      <c r="TX226" s="44"/>
      <c r="TY226" s="44"/>
      <c r="TZ226" s="44"/>
      <c r="UA226" s="44"/>
      <c r="UB226" s="44"/>
      <c r="UC226" s="44"/>
      <c r="UD226" s="44"/>
      <c r="UE226" s="44"/>
      <c r="UF226" s="44"/>
      <c r="UG226" s="44"/>
      <c r="UH226" s="44"/>
      <c r="UI226" s="44"/>
      <c r="UJ226" s="44"/>
      <c r="UK226" s="44"/>
      <c r="UL226" s="44"/>
      <c r="UM226" s="44"/>
      <c r="UN226" s="44"/>
      <c r="UO226" s="44"/>
      <c r="UP226" s="44"/>
      <c r="UQ226" s="44"/>
      <c r="UR226" s="44"/>
      <c r="US226" s="44"/>
      <c r="UT226" s="44"/>
      <c r="UU226" s="44"/>
      <c r="UV226" s="44"/>
      <c r="UW226" s="44"/>
      <c r="UX226" s="44"/>
      <c r="UY226" s="44"/>
      <c r="UZ226" s="44"/>
      <c r="VA226" s="44"/>
      <c r="VB226" s="44"/>
      <c r="VC226" s="44"/>
      <c r="VD226" s="44"/>
      <c r="VE226" s="44"/>
      <c r="VF226" s="44"/>
      <c r="VG226" s="44"/>
      <c r="VH226" s="44"/>
      <c r="VI226" s="44"/>
      <c r="VJ226" s="44"/>
      <c r="VK226" s="44"/>
      <c r="VL226" s="44"/>
      <c r="VM226" s="44"/>
      <c r="VN226" s="44"/>
      <c r="VO226" s="44"/>
      <c r="VP226" s="44"/>
      <c r="VQ226" s="44"/>
      <c r="VR226" s="44"/>
      <c r="VS226" s="44"/>
      <c r="VT226" s="44"/>
      <c r="VU226" s="44"/>
      <c r="VV226" s="44"/>
      <c r="VW226" s="44"/>
      <c r="VX226" s="44"/>
      <c r="VY226" s="44"/>
      <c r="VZ226" s="44"/>
      <c r="WA226" s="44"/>
      <c r="WB226" s="44"/>
      <c r="WC226" s="44"/>
      <c r="WD226" s="44"/>
      <c r="WE226" s="44"/>
      <c r="WF226" s="44"/>
      <c r="WG226" s="44"/>
      <c r="WH226" s="44"/>
      <c r="WI226" s="44"/>
      <c r="WJ226" s="44"/>
      <c r="WK226" s="44"/>
      <c r="WL226" s="44"/>
      <c r="WM226" s="44"/>
      <c r="WN226" s="44"/>
      <c r="WO226" s="44"/>
      <c r="WP226" s="44"/>
      <c r="WQ226" s="44"/>
      <c r="WR226" s="44"/>
      <c r="WS226" s="44"/>
      <c r="WT226" s="44"/>
      <c r="WU226" s="44"/>
      <c r="WV226" s="44"/>
      <c r="WW226" s="44"/>
      <c r="WX226" s="44"/>
      <c r="WY226" s="44"/>
      <c r="WZ226" s="44"/>
      <c r="XA226" s="44"/>
      <c r="XB226" s="44"/>
      <c r="XC226" s="44"/>
      <c r="XD226" s="44"/>
      <c r="XE226" s="44"/>
      <c r="XF226" s="44"/>
      <c r="XG226" s="44"/>
      <c r="XH226" s="44"/>
      <c r="XI226" s="44"/>
      <c r="XJ226" s="44"/>
      <c r="XK226" s="44"/>
      <c r="XL226" s="44"/>
      <c r="XM226" s="44"/>
      <c r="XN226" s="44"/>
      <c r="XO226" s="44"/>
      <c r="XP226" s="44"/>
      <c r="XQ226" s="44"/>
      <c r="XR226" s="44"/>
      <c r="XS226" s="44"/>
      <c r="XT226" s="44"/>
      <c r="XU226" s="44"/>
      <c r="XV226" s="44"/>
      <c r="XW226" s="44"/>
      <c r="XX226" s="44"/>
      <c r="XY226" s="44"/>
      <c r="XZ226" s="44"/>
      <c r="YA226" s="44"/>
      <c r="YB226" s="44"/>
      <c r="YC226" s="44"/>
      <c r="YD226" s="44"/>
      <c r="YE226" s="44"/>
      <c r="YF226" s="44"/>
      <c r="YG226" s="44"/>
      <c r="YH226" s="44"/>
      <c r="YI226" s="44"/>
      <c r="YJ226" s="44"/>
      <c r="YK226" s="44"/>
      <c r="YL226" s="44"/>
      <c r="YM226" s="44"/>
      <c r="YN226" s="44"/>
      <c r="YO226" s="44"/>
      <c r="YP226" s="44"/>
      <c r="YQ226" s="44"/>
      <c r="YR226" s="44"/>
      <c r="YS226" s="44"/>
      <c r="YT226" s="44"/>
      <c r="YU226" s="44"/>
      <c r="YV226" s="44"/>
      <c r="YW226" s="44"/>
      <c r="YX226" s="44"/>
      <c r="YY226" s="44"/>
      <c r="YZ226" s="44"/>
      <c r="ZA226" s="44"/>
      <c r="ZB226" s="44"/>
      <c r="ZC226" s="44"/>
      <c r="ZD226" s="44"/>
      <c r="ZE226" s="44"/>
      <c r="ZF226" s="44"/>
      <c r="ZG226" s="44"/>
      <c r="ZH226" s="44"/>
      <c r="ZI226" s="44"/>
      <c r="ZJ226" s="44"/>
      <c r="ZK226" s="44"/>
      <c r="ZL226" s="44"/>
      <c r="ZM226" s="44"/>
      <c r="ZN226" s="44"/>
      <c r="ZO226" s="44"/>
      <c r="ZP226" s="44"/>
      <c r="ZQ226" s="44"/>
      <c r="ZR226" s="44"/>
      <c r="ZS226" s="44"/>
      <c r="ZT226" s="44"/>
      <c r="ZU226" s="44"/>
      <c r="ZV226" s="44"/>
      <c r="ZW226" s="44"/>
      <c r="ZX226" s="44"/>
      <c r="ZY226" s="44"/>
      <c r="ZZ226" s="44"/>
      <c r="AAA226" s="44"/>
      <c r="AAB226" s="44"/>
      <c r="AAC226" s="44"/>
      <c r="AAD226" s="44"/>
      <c r="AAE226" s="44"/>
      <c r="AAF226" s="44"/>
      <c r="AAG226" s="44"/>
      <c r="AAH226" s="44"/>
      <c r="AAI226" s="44"/>
      <c r="AAJ226" s="44"/>
      <c r="AAK226" s="44"/>
      <c r="AAL226" s="44"/>
      <c r="AAM226" s="44"/>
      <c r="AAN226" s="44"/>
      <c r="AAO226" s="44"/>
      <c r="AAP226" s="44"/>
      <c r="AAQ226" s="44"/>
      <c r="AAR226" s="44"/>
      <c r="AAS226" s="44"/>
      <c r="AAT226" s="44"/>
      <c r="AAU226" s="44"/>
      <c r="AAV226" s="44"/>
      <c r="AAW226" s="44"/>
      <c r="AAX226" s="44"/>
      <c r="AAY226" s="44"/>
      <c r="AAZ226" s="44"/>
      <c r="ABA226" s="44"/>
      <c r="ABB226" s="44"/>
      <c r="ABC226" s="42"/>
    </row>
    <row r="227" spans="1:731" ht="57.75" customHeight="1" x14ac:dyDescent="0.2">
      <c r="A227" s="169" t="s">
        <v>177</v>
      </c>
      <c r="B227" s="169" t="s">
        <v>176</v>
      </c>
      <c r="C227" s="169">
        <v>2476.6999999999998</v>
      </c>
      <c r="D227" s="169"/>
      <c r="E227" s="169">
        <v>3575.67</v>
      </c>
      <c r="F227" s="169"/>
      <c r="G227" s="169">
        <v>1041.47</v>
      </c>
      <c r="H227" s="169"/>
      <c r="I227" s="169"/>
      <c r="J227" s="169"/>
      <c r="K227" s="169"/>
      <c r="L227" s="169"/>
      <c r="M227" s="169"/>
      <c r="N227" s="169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  <c r="CI227" s="44"/>
      <c r="CJ227" s="44"/>
      <c r="CK227" s="44"/>
      <c r="CL227" s="44"/>
      <c r="CM227" s="44"/>
      <c r="CN227" s="44"/>
      <c r="CO227" s="44"/>
      <c r="CP227" s="44"/>
      <c r="CQ227" s="44"/>
      <c r="CR227" s="44"/>
      <c r="CS227" s="44"/>
      <c r="CT227" s="44"/>
      <c r="CU227" s="44"/>
      <c r="CV227" s="44"/>
      <c r="CW227" s="44"/>
      <c r="CX227" s="44"/>
      <c r="CY227" s="44"/>
      <c r="CZ227" s="44"/>
      <c r="DA227" s="44"/>
      <c r="DB227" s="44"/>
      <c r="DC227" s="44"/>
      <c r="DD227" s="44"/>
      <c r="DE227" s="44"/>
      <c r="DF227" s="44"/>
      <c r="DG227" s="44"/>
      <c r="DH227" s="44"/>
      <c r="DI227" s="44"/>
      <c r="DJ227" s="44"/>
      <c r="DK227" s="44"/>
      <c r="DL227" s="44"/>
      <c r="DM227" s="44"/>
      <c r="DN227" s="44"/>
      <c r="DO227" s="44"/>
      <c r="DP227" s="44"/>
      <c r="DQ227" s="44"/>
      <c r="DR227" s="44"/>
      <c r="DS227" s="44"/>
      <c r="DT227" s="44"/>
      <c r="DU227" s="44"/>
      <c r="DV227" s="44"/>
      <c r="DW227" s="44"/>
      <c r="DX227" s="44"/>
      <c r="DY227" s="44"/>
      <c r="DZ227" s="44"/>
      <c r="EA227" s="44"/>
      <c r="EB227" s="44"/>
      <c r="EC227" s="44"/>
      <c r="ED227" s="44"/>
      <c r="EE227" s="44"/>
      <c r="EF227" s="44"/>
      <c r="EG227" s="44"/>
      <c r="EH227" s="44"/>
      <c r="EI227" s="44"/>
      <c r="EJ227" s="44"/>
      <c r="EK227" s="44"/>
      <c r="EL227" s="44"/>
      <c r="EM227" s="44"/>
      <c r="EN227" s="44"/>
      <c r="EO227" s="44"/>
      <c r="EP227" s="44"/>
      <c r="EQ227" s="44"/>
      <c r="ER227" s="44"/>
      <c r="ES227" s="44"/>
      <c r="ET227" s="44"/>
      <c r="EU227" s="44"/>
      <c r="EV227" s="44"/>
      <c r="EW227" s="44"/>
      <c r="EX227" s="44"/>
      <c r="EY227" s="44"/>
      <c r="EZ227" s="44"/>
      <c r="FA227" s="44"/>
      <c r="FB227" s="44"/>
      <c r="FC227" s="44"/>
      <c r="FD227" s="44"/>
      <c r="FE227" s="44"/>
      <c r="FF227" s="44"/>
      <c r="FG227" s="44"/>
      <c r="FH227" s="44"/>
      <c r="FI227" s="44"/>
      <c r="FJ227" s="44"/>
      <c r="FK227" s="44"/>
      <c r="FL227" s="44"/>
      <c r="FM227" s="44"/>
      <c r="FN227" s="44"/>
      <c r="FO227" s="44"/>
      <c r="FP227" s="44"/>
      <c r="FQ227" s="44"/>
      <c r="FR227" s="44"/>
      <c r="FS227" s="44"/>
      <c r="FT227" s="44"/>
      <c r="FU227" s="44"/>
      <c r="FV227" s="44"/>
      <c r="FW227" s="44"/>
      <c r="FX227" s="44"/>
      <c r="FY227" s="44"/>
      <c r="FZ227" s="44"/>
      <c r="GA227" s="44"/>
      <c r="GB227" s="44"/>
      <c r="GC227" s="44"/>
      <c r="GD227" s="44"/>
      <c r="GE227" s="44"/>
      <c r="GF227" s="44"/>
      <c r="GG227" s="44"/>
      <c r="GH227" s="44"/>
      <c r="GI227" s="44"/>
      <c r="GJ227" s="44"/>
      <c r="GK227" s="44"/>
      <c r="GL227" s="44"/>
      <c r="GM227" s="44"/>
      <c r="GN227" s="44"/>
      <c r="GO227" s="44"/>
      <c r="GP227" s="44"/>
      <c r="GQ227" s="44"/>
      <c r="GR227" s="44"/>
      <c r="GS227" s="44"/>
      <c r="GT227" s="44"/>
      <c r="GU227" s="44"/>
      <c r="GV227" s="44"/>
      <c r="GW227" s="44"/>
      <c r="GX227" s="44"/>
      <c r="GY227" s="44"/>
      <c r="GZ227" s="44"/>
      <c r="HA227" s="44"/>
      <c r="HB227" s="44"/>
      <c r="HC227" s="44"/>
      <c r="HD227" s="44"/>
      <c r="HE227" s="44"/>
      <c r="HF227" s="44"/>
      <c r="HG227" s="44"/>
      <c r="HH227" s="44"/>
      <c r="HI227" s="44"/>
      <c r="HJ227" s="44"/>
      <c r="HK227" s="44"/>
      <c r="HL227" s="44"/>
      <c r="HM227" s="44"/>
      <c r="HN227" s="44"/>
      <c r="HO227" s="44"/>
      <c r="HP227" s="44"/>
      <c r="HQ227" s="44"/>
      <c r="HR227" s="44"/>
      <c r="HS227" s="44"/>
      <c r="HT227" s="44"/>
      <c r="HU227" s="44"/>
      <c r="HV227" s="44"/>
      <c r="HW227" s="44"/>
      <c r="HX227" s="44"/>
      <c r="HY227" s="44"/>
      <c r="HZ227" s="44"/>
      <c r="IA227" s="44"/>
      <c r="IB227" s="44"/>
      <c r="IC227" s="44"/>
      <c r="ID227" s="44"/>
      <c r="IE227" s="44"/>
      <c r="IF227" s="44"/>
      <c r="IG227" s="44"/>
      <c r="IH227" s="44"/>
      <c r="II227" s="44"/>
      <c r="IJ227" s="44"/>
      <c r="IK227" s="44"/>
      <c r="IL227" s="44"/>
      <c r="IM227" s="44"/>
      <c r="IN227" s="44"/>
      <c r="IO227" s="44"/>
      <c r="IP227" s="44"/>
      <c r="IQ227" s="44"/>
      <c r="IR227" s="44"/>
      <c r="IS227" s="44"/>
      <c r="IT227" s="44"/>
      <c r="IU227" s="44"/>
      <c r="IV227" s="44"/>
      <c r="IW227" s="44"/>
      <c r="IX227" s="44"/>
      <c r="IY227" s="44"/>
      <c r="IZ227" s="44"/>
      <c r="JA227" s="44"/>
      <c r="JB227" s="44"/>
      <c r="JC227" s="44"/>
      <c r="JD227" s="44"/>
      <c r="JE227" s="44"/>
      <c r="JF227" s="44"/>
      <c r="JG227" s="44"/>
      <c r="JH227" s="44"/>
      <c r="JI227" s="44"/>
      <c r="JJ227" s="44"/>
      <c r="JK227" s="44"/>
      <c r="JL227" s="44"/>
      <c r="JM227" s="44"/>
      <c r="JN227" s="44"/>
      <c r="JO227" s="44"/>
      <c r="JP227" s="44"/>
      <c r="JQ227" s="44"/>
      <c r="JR227" s="44"/>
      <c r="JS227" s="44"/>
      <c r="JT227" s="44"/>
      <c r="JU227" s="44"/>
      <c r="JV227" s="44"/>
      <c r="JW227" s="44"/>
      <c r="JX227" s="44"/>
      <c r="JY227" s="44"/>
      <c r="JZ227" s="44"/>
      <c r="KA227" s="44"/>
      <c r="KB227" s="44"/>
      <c r="KC227" s="44"/>
      <c r="KD227" s="44"/>
      <c r="KE227" s="44"/>
      <c r="KF227" s="44"/>
      <c r="KG227" s="44"/>
      <c r="KH227" s="44"/>
      <c r="KI227" s="44"/>
      <c r="KJ227" s="44"/>
      <c r="KK227" s="44"/>
      <c r="KL227" s="44"/>
      <c r="KM227" s="44"/>
      <c r="KN227" s="44"/>
      <c r="KO227" s="44"/>
      <c r="KP227" s="44"/>
      <c r="KQ227" s="44"/>
      <c r="KR227" s="44"/>
      <c r="KS227" s="44"/>
      <c r="KT227" s="44"/>
      <c r="KU227" s="44"/>
      <c r="KV227" s="44"/>
      <c r="KW227" s="44"/>
      <c r="KX227" s="44"/>
      <c r="KY227" s="44"/>
      <c r="KZ227" s="44"/>
      <c r="LA227" s="44"/>
      <c r="LB227" s="44"/>
      <c r="LC227" s="44"/>
      <c r="LD227" s="44"/>
      <c r="LE227" s="44"/>
      <c r="LF227" s="44"/>
      <c r="LG227" s="44"/>
      <c r="LH227" s="44"/>
      <c r="LI227" s="44"/>
      <c r="LJ227" s="44"/>
      <c r="LK227" s="44"/>
      <c r="LL227" s="44"/>
      <c r="LM227" s="44"/>
      <c r="LN227" s="44"/>
      <c r="LO227" s="44"/>
      <c r="LP227" s="44"/>
      <c r="LQ227" s="44"/>
      <c r="LR227" s="44"/>
      <c r="LS227" s="44"/>
      <c r="LT227" s="44"/>
      <c r="LU227" s="44"/>
      <c r="LV227" s="44"/>
      <c r="LW227" s="44"/>
      <c r="LX227" s="44"/>
      <c r="LY227" s="44"/>
      <c r="LZ227" s="44"/>
      <c r="MA227" s="44"/>
      <c r="MB227" s="44"/>
      <c r="MC227" s="44"/>
      <c r="MD227" s="44"/>
      <c r="ME227" s="44"/>
      <c r="MF227" s="44"/>
      <c r="MG227" s="44"/>
      <c r="MH227" s="44"/>
      <c r="MI227" s="44"/>
      <c r="MJ227" s="44"/>
      <c r="MK227" s="44"/>
      <c r="ML227" s="44"/>
      <c r="MM227" s="44"/>
      <c r="MN227" s="44"/>
      <c r="MO227" s="44"/>
      <c r="MP227" s="44"/>
      <c r="MQ227" s="44"/>
      <c r="MR227" s="44"/>
      <c r="MS227" s="44"/>
      <c r="MT227" s="44"/>
      <c r="MU227" s="44"/>
      <c r="MV227" s="44"/>
      <c r="MW227" s="44"/>
      <c r="MX227" s="44"/>
      <c r="MY227" s="44"/>
      <c r="MZ227" s="44"/>
      <c r="NA227" s="44"/>
      <c r="NB227" s="44"/>
      <c r="NC227" s="44"/>
      <c r="ND227" s="44"/>
      <c r="NE227" s="44"/>
      <c r="NF227" s="44"/>
      <c r="NG227" s="44"/>
      <c r="NH227" s="44"/>
      <c r="NI227" s="44"/>
      <c r="NJ227" s="44"/>
      <c r="NK227" s="44"/>
      <c r="NL227" s="44"/>
      <c r="NM227" s="44"/>
      <c r="NN227" s="44"/>
      <c r="NO227" s="44"/>
      <c r="NP227" s="44"/>
      <c r="NQ227" s="44"/>
      <c r="NR227" s="44"/>
      <c r="NS227" s="44"/>
      <c r="NT227" s="44"/>
      <c r="NU227" s="44"/>
      <c r="NV227" s="44"/>
      <c r="NW227" s="44"/>
      <c r="NX227" s="44"/>
      <c r="NY227" s="44"/>
      <c r="NZ227" s="44"/>
      <c r="OA227" s="44"/>
      <c r="OB227" s="44"/>
      <c r="OC227" s="44"/>
      <c r="OD227" s="44"/>
      <c r="OE227" s="44"/>
      <c r="OF227" s="44"/>
      <c r="OG227" s="44"/>
      <c r="OH227" s="44"/>
      <c r="OI227" s="44"/>
      <c r="OJ227" s="44"/>
      <c r="OK227" s="44"/>
      <c r="OL227" s="44"/>
      <c r="OM227" s="44"/>
      <c r="ON227" s="44"/>
      <c r="OO227" s="44"/>
      <c r="OP227" s="44"/>
      <c r="OQ227" s="44"/>
      <c r="OR227" s="44"/>
      <c r="OS227" s="44"/>
      <c r="OT227" s="44"/>
      <c r="OU227" s="44"/>
      <c r="OV227" s="44"/>
      <c r="OW227" s="44"/>
      <c r="OX227" s="44"/>
      <c r="OY227" s="44"/>
      <c r="OZ227" s="44"/>
      <c r="PA227" s="44"/>
      <c r="PB227" s="44"/>
      <c r="PC227" s="44"/>
      <c r="PD227" s="44"/>
      <c r="PE227" s="44"/>
      <c r="PF227" s="44"/>
      <c r="PG227" s="44"/>
      <c r="PH227" s="44"/>
      <c r="PI227" s="44"/>
      <c r="PJ227" s="44"/>
      <c r="PK227" s="44"/>
      <c r="PL227" s="44"/>
      <c r="PM227" s="44"/>
      <c r="PN227" s="44"/>
      <c r="PO227" s="44"/>
      <c r="PP227" s="44"/>
      <c r="PQ227" s="44"/>
      <c r="PR227" s="44"/>
      <c r="PS227" s="44"/>
      <c r="PT227" s="44"/>
      <c r="PU227" s="44"/>
      <c r="PV227" s="44"/>
      <c r="PW227" s="44"/>
      <c r="PX227" s="44"/>
      <c r="PY227" s="44"/>
      <c r="PZ227" s="44"/>
      <c r="QA227" s="44"/>
      <c r="QB227" s="44"/>
      <c r="QC227" s="44"/>
      <c r="QD227" s="44"/>
      <c r="QE227" s="44"/>
      <c r="QF227" s="44"/>
      <c r="QG227" s="44"/>
      <c r="QH227" s="44"/>
      <c r="QI227" s="44"/>
      <c r="QJ227" s="44"/>
      <c r="QK227" s="44"/>
      <c r="QL227" s="44"/>
      <c r="QM227" s="44"/>
      <c r="QN227" s="44"/>
      <c r="QO227" s="44"/>
      <c r="QP227" s="44"/>
      <c r="QQ227" s="44"/>
      <c r="QR227" s="44"/>
      <c r="QS227" s="44"/>
      <c r="QT227" s="44"/>
      <c r="QU227" s="44"/>
      <c r="QV227" s="44"/>
      <c r="QW227" s="44"/>
      <c r="QX227" s="44"/>
      <c r="QY227" s="44"/>
      <c r="QZ227" s="44"/>
      <c r="RA227" s="44"/>
      <c r="RB227" s="44"/>
      <c r="RC227" s="44"/>
      <c r="RD227" s="44"/>
      <c r="RE227" s="44"/>
      <c r="RF227" s="44"/>
      <c r="RG227" s="44"/>
      <c r="RH227" s="44"/>
      <c r="RI227" s="44"/>
      <c r="RJ227" s="44"/>
      <c r="RK227" s="44"/>
      <c r="RL227" s="44"/>
      <c r="RM227" s="44"/>
      <c r="RN227" s="44"/>
      <c r="RO227" s="44"/>
      <c r="RP227" s="44"/>
      <c r="RQ227" s="44"/>
      <c r="RR227" s="44"/>
      <c r="RS227" s="44"/>
      <c r="RT227" s="44"/>
      <c r="RU227" s="44"/>
      <c r="RV227" s="44"/>
      <c r="RW227" s="44"/>
      <c r="RX227" s="44"/>
      <c r="RY227" s="44"/>
      <c r="RZ227" s="44"/>
      <c r="SA227" s="44"/>
      <c r="SB227" s="44"/>
      <c r="SC227" s="44"/>
      <c r="SD227" s="44"/>
      <c r="SE227" s="44"/>
      <c r="SF227" s="44"/>
      <c r="SG227" s="44"/>
      <c r="SH227" s="44"/>
      <c r="SI227" s="44"/>
      <c r="SJ227" s="44"/>
      <c r="SK227" s="44"/>
      <c r="SL227" s="44"/>
      <c r="SM227" s="44"/>
      <c r="SN227" s="44"/>
      <c r="SO227" s="44"/>
      <c r="SP227" s="44"/>
      <c r="SQ227" s="44"/>
      <c r="SR227" s="44"/>
      <c r="SS227" s="44"/>
      <c r="ST227" s="44"/>
      <c r="SU227" s="44"/>
      <c r="SV227" s="44"/>
      <c r="SW227" s="44"/>
      <c r="SX227" s="44"/>
      <c r="SY227" s="44"/>
      <c r="SZ227" s="44"/>
      <c r="TA227" s="44"/>
      <c r="TB227" s="44"/>
      <c r="TC227" s="44"/>
      <c r="TD227" s="44"/>
      <c r="TE227" s="44"/>
      <c r="TF227" s="44"/>
      <c r="TG227" s="44"/>
      <c r="TH227" s="44"/>
      <c r="TI227" s="44"/>
      <c r="TJ227" s="44"/>
      <c r="TK227" s="44"/>
      <c r="TL227" s="44"/>
      <c r="TM227" s="44"/>
      <c r="TN227" s="44"/>
      <c r="TO227" s="44"/>
      <c r="TP227" s="44"/>
      <c r="TQ227" s="44"/>
      <c r="TR227" s="44"/>
      <c r="TS227" s="44"/>
      <c r="TT227" s="44"/>
      <c r="TU227" s="44"/>
      <c r="TV227" s="44"/>
      <c r="TW227" s="44"/>
      <c r="TX227" s="44"/>
      <c r="TY227" s="44"/>
      <c r="TZ227" s="44"/>
      <c r="UA227" s="44"/>
      <c r="UB227" s="44"/>
      <c r="UC227" s="44"/>
      <c r="UD227" s="44"/>
      <c r="UE227" s="44"/>
      <c r="UF227" s="44"/>
      <c r="UG227" s="44"/>
      <c r="UH227" s="44"/>
      <c r="UI227" s="44"/>
      <c r="UJ227" s="44"/>
      <c r="UK227" s="44"/>
      <c r="UL227" s="44"/>
      <c r="UM227" s="44"/>
      <c r="UN227" s="44"/>
      <c r="UO227" s="44"/>
      <c r="UP227" s="44"/>
      <c r="UQ227" s="44"/>
      <c r="UR227" s="44"/>
      <c r="US227" s="44"/>
      <c r="UT227" s="44"/>
      <c r="UU227" s="44"/>
      <c r="UV227" s="44"/>
      <c r="UW227" s="44"/>
      <c r="UX227" s="44"/>
      <c r="UY227" s="44"/>
      <c r="UZ227" s="44"/>
      <c r="VA227" s="44"/>
      <c r="VB227" s="44"/>
      <c r="VC227" s="44"/>
      <c r="VD227" s="44"/>
      <c r="VE227" s="44"/>
      <c r="VF227" s="44"/>
      <c r="VG227" s="44"/>
      <c r="VH227" s="44"/>
      <c r="VI227" s="44"/>
      <c r="VJ227" s="44"/>
      <c r="VK227" s="44"/>
      <c r="VL227" s="44"/>
      <c r="VM227" s="44"/>
      <c r="VN227" s="44"/>
      <c r="VO227" s="44"/>
      <c r="VP227" s="44"/>
      <c r="VQ227" s="44"/>
      <c r="VR227" s="44"/>
      <c r="VS227" s="44"/>
      <c r="VT227" s="44"/>
      <c r="VU227" s="44"/>
      <c r="VV227" s="44"/>
      <c r="VW227" s="44"/>
      <c r="VX227" s="44"/>
      <c r="VY227" s="44"/>
      <c r="VZ227" s="44"/>
      <c r="WA227" s="44"/>
      <c r="WB227" s="44"/>
      <c r="WC227" s="44"/>
      <c r="WD227" s="44"/>
      <c r="WE227" s="44"/>
      <c r="WF227" s="44"/>
      <c r="WG227" s="44"/>
      <c r="WH227" s="44"/>
      <c r="WI227" s="44"/>
      <c r="WJ227" s="44"/>
      <c r="WK227" s="44"/>
      <c r="WL227" s="44"/>
      <c r="WM227" s="44"/>
      <c r="WN227" s="44"/>
      <c r="WO227" s="44"/>
      <c r="WP227" s="44"/>
      <c r="WQ227" s="44"/>
      <c r="WR227" s="44"/>
      <c r="WS227" s="44"/>
      <c r="WT227" s="44"/>
      <c r="WU227" s="44"/>
      <c r="WV227" s="44"/>
      <c r="WW227" s="44"/>
      <c r="WX227" s="44"/>
      <c r="WY227" s="44"/>
      <c r="WZ227" s="44"/>
      <c r="XA227" s="44"/>
      <c r="XB227" s="44"/>
      <c r="XC227" s="44"/>
      <c r="XD227" s="44"/>
      <c r="XE227" s="44"/>
      <c r="XF227" s="44"/>
      <c r="XG227" s="44"/>
      <c r="XH227" s="44"/>
      <c r="XI227" s="44"/>
      <c r="XJ227" s="44"/>
      <c r="XK227" s="44"/>
      <c r="XL227" s="44"/>
      <c r="XM227" s="44"/>
      <c r="XN227" s="44"/>
      <c r="XO227" s="44"/>
      <c r="XP227" s="44"/>
      <c r="XQ227" s="44"/>
      <c r="XR227" s="44"/>
      <c r="XS227" s="44"/>
      <c r="XT227" s="44"/>
      <c r="XU227" s="44"/>
      <c r="XV227" s="44"/>
      <c r="XW227" s="44"/>
      <c r="XX227" s="44"/>
      <c r="XY227" s="44"/>
      <c r="XZ227" s="44"/>
      <c r="YA227" s="44"/>
      <c r="YB227" s="44"/>
      <c r="YC227" s="44"/>
      <c r="YD227" s="44"/>
      <c r="YE227" s="44"/>
      <c r="YF227" s="44"/>
      <c r="YG227" s="44"/>
      <c r="YH227" s="44"/>
      <c r="YI227" s="44"/>
      <c r="YJ227" s="44"/>
      <c r="YK227" s="44"/>
      <c r="YL227" s="44"/>
      <c r="YM227" s="44"/>
      <c r="YN227" s="44"/>
      <c r="YO227" s="44"/>
      <c r="YP227" s="44"/>
      <c r="YQ227" s="44"/>
      <c r="YR227" s="44"/>
      <c r="YS227" s="44"/>
      <c r="YT227" s="44"/>
      <c r="YU227" s="44"/>
      <c r="YV227" s="44"/>
      <c r="YW227" s="44"/>
      <c r="YX227" s="44"/>
      <c r="YY227" s="44"/>
      <c r="YZ227" s="44"/>
      <c r="ZA227" s="44"/>
      <c r="ZB227" s="44"/>
      <c r="ZC227" s="44"/>
      <c r="ZD227" s="44"/>
      <c r="ZE227" s="44"/>
      <c r="ZF227" s="44"/>
      <c r="ZG227" s="44"/>
      <c r="ZH227" s="44"/>
      <c r="ZI227" s="44"/>
      <c r="ZJ227" s="44"/>
      <c r="ZK227" s="44"/>
      <c r="ZL227" s="44"/>
      <c r="ZM227" s="44"/>
      <c r="ZN227" s="44"/>
      <c r="ZO227" s="44"/>
      <c r="ZP227" s="44"/>
      <c r="ZQ227" s="44"/>
      <c r="ZR227" s="44"/>
      <c r="ZS227" s="44"/>
      <c r="ZT227" s="44"/>
      <c r="ZU227" s="44"/>
      <c r="ZV227" s="44"/>
      <c r="ZW227" s="44"/>
      <c r="ZX227" s="44"/>
      <c r="ZY227" s="44"/>
      <c r="ZZ227" s="44"/>
      <c r="AAA227" s="44"/>
      <c r="AAB227" s="44"/>
      <c r="AAC227" s="44"/>
      <c r="AAD227" s="44"/>
      <c r="AAE227" s="44"/>
      <c r="AAF227" s="44"/>
      <c r="AAG227" s="44"/>
      <c r="AAH227" s="44"/>
      <c r="AAI227" s="44"/>
      <c r="AAJ227" s="44"/>
      <c r="AAK227" s="44"/>
      <c r="AAL227" s="44"/>
      <c r="AAM227" s="44"/>
      <c r="AAN227" s="44"/>
      <c r="AAO227" s="44"/>
      <c r="AAP227" s="44"/>
      <c r="AAQ227" s="44"/>
      <c r="AAR227" s="44"/>
      <c r="AAS227" s="44"/>
      <c r="AAT227" s="44"/>
      <c r="AAU227" s="44"/>
      <c r="AAV227" s="44"/>
      <c r="AAW227" s="44"/>
      <c r="AAX227" s="44"/>
      <c r="AAY227" s="44"/>
      <c r="AAZ227" s="44"/>
      <c r="ABA227" s="44"/>
      <c r="ABB227" s="44"/>
    </row>
    <row r="228" spans="1:731" x14ac:dyDescent="0.2">
      <c r="A228" s="95" t="s">
        <v>24</v>
      </c>
      <c r="B228" s="56"/>
      <c r="C228" s="129">
        <f t="shared" ref="C228:H229" si="27">C222</f>
        <v>0</v>
      </c>
      <c r="D228" s="129">
        <f t="shared" si="27"/>
        <v>0</v>
      </c>
      <c r="E228" s="129">
        <f t="shared" si="27"/>
        <v>0</v>
      </c>
      <c r="F228" s="129">
        <f t="shared" si="27"/>
        <v>0</v>
      </c>
      <c r="G228" s="129">
        <f t="shared" si="27"/>
        <v>0</v>
      </c>
      <c r="H228" s="129">
        <f t="shared" si="27"/>
        <v>0</v>
      </c>
      <c r="I228" s="55"/>
      <c r="J228" s="55"/>
      <c r="K228" s="55"/>
      <c r="L228" s="55"/>
      <c r="M228" s="55"/>
      <c r="N228" s="55"/>
      <c r="S228" s="1"/>
      <c r="T228" s="1"/>
      <c r="U228" s="1"/>
      <c r="V228" s="1"/>
      <c r="W228" s="1"/>
      <c r="X228" s="1"/>
      <c r="Y228" s="1"/>
      <c r="Z228" s="1"/>
      <c r="AA228" s="1"/>
    </row>
    <row r="229" spans="1:731" x14ac:dyDescent="0.2">
      <c r="A229" s="95" t="s">
        <v>61</v>
      </c>
      <c r="B229" s="56"/>
      <c r="C229" s="129">
        <f t="shared" si="27"/>
        <v>0</v>
      </c>
      <c r="D229" s="129">
        <f t="shared" si="27"/>
        <v>0</v>
      </c>
      <c r="E229" s="129">
        <f t="shared" si="27"/>
        <v>0</v>
      </c>
      <c r="F229" s="129">
        <f t="shared" si="27"/>
        <v>0</v>
      </c>
      <c r="G229" s="129">
        <f t="shared" si="27"/>
        <v>0</v>
      </c>
      <c r="H229" s="129">
        <f t="shared" si="27"/>
        <v>0</v>
      </c>
      <c r="I229" s="55"/>
      <c r="J229" s="55"/>
      <c r="K229" s="55"/>
      <c r="L229" s="55"/>
      <c r="M229" s="55"/>
      <c r="N229" s="55"/>
      <c r="S229" s="1"/>
      <c r="T229" s="1"/>
      <c r="U229" s="1"/>
      <c r="V229" s="1"/>
      <c r="W229" s="1"/>
      <c r="X229" s="1"/>
      <c r="Y229" s="1"/>
      <c r="Z229" s="1"/>
      <c r="AA229" s="1"/>
    </row>
    <row r="230" spans="1:731" x14ac:dyDescent="0.2">
      <c r="A230" s="95" t="s">
        <v>167</v>
      </c>
      <c r="B230" s="53"/>
      <c r="C230" s="59">
        <f>C227</f>
        <v>2476.6999999999998</v>
      </c>
      <c r="D230" s="59">
        <f>D227</f>
        <v>0</v>
      </c>
      <c r="E230" s="59">
        <f>E227</f>
        <v>3575.67</v>
      </c>
      <c r="F230" s="59">
        <f>F227</f>
        <v>0</v>
      </c>
      <c r="G230" s="59">
        <f>G227</f>
        <v>1041.47</v>
      </c>
      <c r="H230" s="55"/>
      <c r="I230" s="55"/>
      <c r="J230" s="53"/>
      <c r="K230" s="53"/>
      <c r="L230" s="53"/>
      <c r="M230" s="53"/>
      <c r="N230" s="53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  <c r="CI230" s="44"/>
      <c r="CJ230" s="44"/>
      <c r="CK230" s="44"/>
      <c r="CL230" s="44"/>
      <c r="CM230" s="44"/>
      <c r="CN230" s="44"/>
      <c r="CO230" s="44"/>
      <c r="CP230" s="44"/>
      <c r="CQ230" s="44"/>
      <c r="CR230" s="44"/>
      <c r="CS230" s="44"/>
      <c r="CT230" s="44"/>
      <c r="CU230" s="44"/>
      <c r="CV230" s="44"/>
      <c r="CW230" s="44"/>
      <c r="CX230" s="44"/>
      <c r="CY230" s="44"/>
      <c r="CZ230" s="44"/>
      <c r="DA230" s="44"/>
      <c r="DB230" s="44"/>
      <c r="DC230" s="44"/>
      <c r="DD230" s="44"/>
      <c r="DE230" s="44"/>
      <c r="DF230" s="44"/>
      <c r="DG230" s="44"/>
      <c r="DH230" s="44"/>
      <c r="DI230" s="44"/>
      <c r="DJ230" s="44"/>
      <c r="DK230" s="44"/>
      <c r="DL230" s="44"/>
      <c r="DM230" s="44"/>
      <c r="DN230" s="44"/>
      <c r="DO230" s="44"/>
      <c r="DP230" s="44"/>
      <c r="DQ230" s="44"/>
      <c r="DR230" s="44"/>
      <c r="DS230" s="44"/>
      <c r="DT230" s="44"/>
      <c r="DU230" s="44"/>
      <c r="DV230" s="44"/>
      <c r="DW230" s="44"/>
      <c r="DX230" s="44"/>
      <c r="DY230" s="44"/>
      <c r="DZ230" s="44"/>
      <c r="EA230" s="44"/>
      <c r="EB230" s="44"/>
      <c r="EC230" s="44"/>
      <c r="ED230" s="44"/>
      <c r="EE230" s="44"/>
      <c r="EF230" s="44"/>
      <c r="EG230" s="44"/>
      <c r="EH230" s="44"/>
      <c r="EI230" s="44"/>
      <c r="EJ230" s="44"/>
      <c r="EK230" s="44"/>
      <c r="EL230" s="44"/>
      <c r="EM230" s="44"/>
      <c r="EN230" s="44"/>
      <c r="EO230" s="44"/>
      <c r="EP230" s="44"/>
      <c r="EQ230" s="44"/>
      <c r="ER230" s="44"/>
      <c r="ES230" s="44"/>
      <c r="ET230" s="44"/>
      <c r="EU230" s="44"/>
      <c r="EV230" s="44"/>
      <c r="EW230" s="44"/>
      <c r="EX230" s="44"/>
      <c r="EY230" s="44"/>
      <c r="EZ230" s="44"/>
      <c r="FA230" s="44"/>
      <c r="FB230" s="44"/>
      <c r="FC230" s="44"/>
      <c r="FD230" s="44"/>
      <c r="FE230" s="44"/>
      <c r="FF230" s="44"/>
      <c r="FG230" s="44"/>
      <c r="FH230" s="44"/>
      <c r="FI230" s="44"/>
      <c r="FJ230" s="44"/>
      <c r="FK230" s="44"/>
      <c r="FL230" s="44"/>
      <c r="FM230" s="44"/>
      <c r="FN230" s="44"/>
      <c r="FO230" s="44"/>
      <c r="FP230" s="44"/>
      <c r="FQ230" s="44"/>
      <c r="FR230" s="44"/>
      <c r="FS230" s="44"/>
      <c r="FT230" s="44"/>
      <c r="FU230" s="44"/>
      <c r="FV230" s="44"/>
      <c r="FW230" s="44"/>
      <c r="FX230" s="44"/>
      <c r="FY230" s="44"/>
      <c r="FZ230" s="44"/>
      <c r="GA230" s="44"/>
      <c r="GB230" s="44"/>
      <c r="GC230" s="44"/>
      <c r="GD230" s="44"/>
      <c r="GE230" s="44"/>
      <c r="GF230" s="44"/>
      <c r="GG230" s="44"/>
      <c r="GH230" s="44"/>
      <c r="GI230" s="44"/>
      <c r="GJ230" s="44"/>
      <c r="GK230" s="44"/>
      <c r="GL230" s="44"/>
      <c r="GM230" s="44"/>
      <c r="GN230" s="44"/>
      <c r="GO230" s="44"/>
      <c r="GP230" s="44"/>
      <c r="GQ230" s="44"/>
      <c r="GR230" s="44"/>
      <c r="GS230" s="44"/>
      <c r="GT230" s="44"/>
      <c r="GU230" s="44"/>
      <c r="GV230" s="44"/>
      <c r="GW230" s="44"/>
      <c r="GX230" s="44"/>
      <c r="GY230" s="44"/>
      <c r="GZ230" s="44"/>
      <c r="HA230" s="44"/>
      <c r="HB230" s="44"/>
      <c r="HC230" s="44"/>
      <c r="HD230" s="44"/>
      <c r="HE230" s="44"/>
      <c r="HF230" s="44"/>
      <c r="HG230" s="44"/>
      <c r="HH230" s="44"/>
      <c r="HI230" s="44"/>
      <c r="HJ230" s="44"/>
      <c r="HK230" s="44"/>
      <c r="HL230" s="44"/>
      <c r="HM230" s="44"/>
      <c r="HN230" s="44"/>
      <c r="HO230" s="44"/>
      <c r="HP230" s="44"/>
      <c r="HQ230" s="44"/>
      <c r="HR230" s="44"/>
      <c r="HS230" s="44"/>
      <c r="HT230" s="44"/>
      <c r="HU230" s="44"/>
      <c r="HV230" s="44"/>
      <c r="HW230" s="44"/>
      <c r="HX230" s="44"/>
      <c r="HY230" s="44"/>
      <c r="HZ230" s="44"/>
      <c r="IA230" s="44"/>
      <c r="IB230" s="44"/>
      <c r="IC230" s="44"/>
      <c r="ID230" s="44"/>
      <c r="IE230" s="44"/>
      <c r="IF230" s="44"/>
      <c r="IG230" s="44"/>
      <c r="IH230" s="44"/>
      <c r="II230" s="44"/>
      <c r="IJ230" s="44"/>
      <c r="IK230" s="44"/>
      <c r="IL230" s="44"/>
      <c r="IM230" s="44"/>
      <c r="IN230" s="44"/>
      <c r="IO230" s="44"/>
      <c r="IP230" s="44"/>
      <c r="IQ230" s="44"/>
      <c r="IR230" s="44"/>
      <c r="IS230" s="44"/>
      <c r="IT230" s="44"/>
      <c r="IU230" s="44"/>
      <c r="IV230" s="44"/>
      <c r="IW230" s="44"/>
      <c r="IX230" s="44"/>
      <c r="IY230" s="44"/>
      <c r="IZ230" s="44"/>
      <c r="JA230" s="44"/>
      <c r="JB230" s="44"/>
      <c r="JC230" s="44"/>
      <c r="JD230" s="44"/>
      <c r="JE230" s="44"/>
      <c r="JF230" s="44"/>
      <c r="JG230" s="44"/>
      <c r="JH230" s="44"/>
      <c r="JI230" s="44"/>
      <c r="JJ230" s="44"/>
      <c r="JK230" s="44"/>
      <c r="JL230" s="44"/>
      <c r="JM230" s="44"/>
      <c r="JN230" s="44"/>
      <c r="JO230" s="44"/>
      <c r="JP230" s="44"/>
      <c r="JQ230" s="44"/>
      <c r="JR230" s="44"/>
      <c r="JS230" s="44"/>
      <c r="JT230" s="44"/>
      <c r="JU230" s="44"/>
      <c r="JV230" s="44"/>
      <c r="JW230" s="44"/>
      <c r="JX230" s="44"/>
      <c r="JY230" s="44"/>
      <c r="JZ230" s="44"/>
      <c r="KA230" s="44"/>
      <c r="KB230" s="44"/>
      <c r="KC230" s="44"/>
      <c r="KD230" s="44"/>
      <c r="KE230" s="44"/>
      <c r="KF230" s="44"/>
      <c r="KG230" s="44"/>
      <c r="KH230" s="44"/>
      <c r="KI230" s="44"/>
      <c r="KJ230" s="44"/>
      <c r="KK230" s="44"/>
      <c r="KL230" s="44"/>
      <c r="KM230" s="44"/>
      <c r="KN230" s="44"/>
      <c r="KO230" s="44"/>
      <c r="KP230" s="44"/>
      <c r="KQ230" s="44"/>
      <c r="KR230" s="44"/>
      <c r="KS230" s="44"/>
      <c r="KT230" s="44"/>
      <c r="KU230" s="44"/>
      <c r="KV230" s="44"/>
      <c r="KW230" s="44"/>
      <c r="KX230" s="44"/>
      <c r="KY230" s="44"/>
      <c r="KZ230" s="44"/>
      <c r="LA230" s="44"/>
      <c r="LB230" s="44"/>
      <c r="LC230" s="44"/>
      <c r="LD230" s="44"/>
      <c r="LE230" s="44"/>
      <c r="LF230" s="44"/>
      <c r="LG230" s="44"/>
      <c r="LH230" s="44"/>
      <c r="LI230" s="44"/>
      <c r="LJ230" s="44"/>
      <c r="LK230" s="44"/>
      <c r="LL230" s="44"/>
      <c r="LM230" s="44"/>
      <c r="LN230" s="44"/>
      <c r="LO230" s="44"/>
      <c r="LP230" s="44"/>
      <c r="LQ230" s="44"/>
      <c r="LR230" s="44"/>
      <c r="LS230" s="44"/>
      <c r="LT230" s="44"/>
      <c r="LU230" s="44"/>
      <c r="LV230" s="44"/>
      <c r="LW230" s="44"/>
      <c r="LX230" s="44"/>
      <c r="LY230" s="44"/>
      <c r="LZ230" s="44"/>
      <c r="MA230" s="44"/>
      <c r="MB230" s="44"/>
      <c r="MC230" s="44"/>
      <c r="MD230" s="44"/>
      <c r="ME230" s="44"/>
      <c r="MF230" s="44"/>
      <c r="MG230" s="44"/>
      <c r="MH230" s="44"/>
      <c r="MI230" s="44"/>
      <c r="MJ230" s="44"/>
      <c r="MK230" s="44"/>
      <c r="ML230" s="44"/>
      <c r="MM230" s="44"/>
      <c r="MN230" s="44"/>
      <c r="MO230" s="44"/>
      <c r="MP230" s="44"/>
      <c r="MQ230" s="44"/>
      <c r="MR230" s="44"/>
      <c r="MS230" s="44"/>
      <c r="MT230" s="44"/>
      <c r="MU230" s="44"/>
      <c r="MV230" s="44"/>
      <c r="MW230" s="44"/>
      <c r="MX230" s="44"/>
      <c r="MY230" s="44"/>
      <c r="MZ230" s="44"/>
      <c r="NA230" s="44"/>
      <c r="NB230" s="44"/>
      <c r="NC230" s="44"/>
      <c r="ND230" s="44"/>
      <c r="NE230" s="44"/>
      <c r="NF230" s="44"/>
      <c r="NG230" s="44"/>
      <c r="NH230" s="44"/>
      <c r="NI230" s="44"/>
      <c r="NJ230" s="44"/>
      <c r="NK230" s="44"/>
      <c r="NL230" s="44"/>
      <c r="NM230" s="44"/>
      <c r="NN230" s="44"/>
      <c r="NO230" s="44"/>
      <c r="NP230" s="44"/>
      <c r="NQ230" s="44"/>
      <c r="NR230" s="44"/>
      <c r="NS230" s="44"/>
      <c r="NT230" s="44"/>
      <c r="NU230" s="44"/>
      <c r="NV230" s="44"/>
      <c r="NW230" s="44"/>
      <c r="NX230" s="44"/>
      <c r="NY230" s="44"/>
      <c r="NZ230" s="44"/>
      <c r="OA230" s="44"/>
      <c r="OB230" s="44"/>
      <c r="OC230" s="44"/>
      <c r="OD230" s="44"/>
      <c r="OE230" s="44"/>
      <c r="OF230" s="44"/>
      <c r="OG230" s="44"/>
      <c r="OH230" s="44"/>
      <c r="OI230" s="44"/>
      <c r="OJ230" s="44"/>
      <c r="OK230" s="44"/>
      <c r="OL230" s="44"/>
      <c r="OM230" s="44"/>
      <c r="ON230" s="44"/>
      <c r="OO230" s="44"/>
      <c r="OP230" s="44"/>
      <c r="OQ230" s="44"/>
      <c r="OR230" s="44"/>
      <c r="OS230" s="44"/>
      <c r="OT230" s="44"/>
      <c r="OU230" s="44"/>
      <c r="OV230" s="44"/>
      <c r="OW230" s="44"/>
      <c r="OX230" s="44"/>
      <c r="OY230" s="44"/>
      <c r="OZ230" s="44"/>
      <c r="PA230" s="44"/>
      <c r="PB230" s="44"/>
      <c r="PC230" s="44"/>
      <c r="PD230" s="44"/>
      <c r="PE230" s="44"/>
      <c r="PF230" s="44"/>
      <c r="PG230" s="44"/>
      <c r="PH230" s="44"/>
      <c r="PI230" s="44"/>
      <c r="PJ230" s="44"/>
      <c r="PK230" s="44"/>
      <c r="PL230" s="44"/>
      <c r="PM230" s="44"/>
      <c r="PN230" s="44"/>
      <c r="PO230" s="44"/>
      <c r="PP230" s="44"/>
      <c r="PQ230" s="44"/>
      <c r="PR230" s="44"/>
      <c r="PS230" s="44"/>
      <c r="PT230" s="44"/>
      <c r="PU230" s="44"/>
      <c r="PV230" s="44"/>
      <c r="PW230" s="44"/>
      <c r="PX230" s="44"/>
      <c r="PY230" s="44"/>
      <c r="PZ230" s="44"/>
      <c r="QA230" s="44"/>
      <c r="QB230" s="44"/>
      <c r="QC230" s="44"/>
      <c r="QD230" s="44"/>
      <c r="QE230" s="44"/>
      <c r="QF230" s="44"/>
      <c r="QG230" s="44"/>
      <c r="QH230" s="44"/>
      <c r="QI230" s="44"/>
      <c r="QJ230" s="44"/>
      <c r="QK230" s="44"/>
      <c r="QL230" s="44"/>
      <c r="QM230" s="44"/>
      <c r="QN230" s="44"/>
      <c r="QO230" s="44"/>
      <c r="QP230" s="44"/>
      <c r="QQ230" s="44"/>
      <c r="QR230" s="44"/>
      <c r="QS230" s="44"/>
      <c r="QT230" s="44"/>
      <c r="QU230" s="44"/>
      <c r="QV230" s="44"/>
      <c r="QW230" s="44"/>
      <c r="QX230" s="44"/>
      <c r="QY230" s="44"/>
      <c r="QZ230" s="44"/>
      <c r="RA230" s="44"/>
      <c r="RB230" s="44"/>
      <c r="RC230" s="44"/>
      <c r="RD230" s="44"/>
      <c r="RE230" s="44"/>
      <c r="RF230" s="44"/>
      <c r="RG230" s="44"/>
      <c r="RH230" s="44"/>
      <c r="RI230" s="44"/>
      <c r="RJ230" s="44"/>
      <c r="RK230" s="44"/>
      <c r="RL230" s="44"/>
      <c r="RM230" s="44"/>
      <c r="RN230" s="44"/>
      <c r="RO230" s="44"/>
      <c r="RP230" s="44"/>
      <c r="RQ230" s="44"/>
      <c r="RR230" s="44"/>
      <c r="RS230" s="44"/>
      <c r="RT230" s="44"/>
      <c r="RU230" s="44"/>
      <c r="RV230" s="44"/>
      <c r="RW230" s="44"/>
      <c r="RX230" s="44"/>
      <c r="RY230" s="44"/>
      <c r="RZ230" s="44"/>
      <c r="SA230" s="44"/>
      <c r="SB230" s="44"/>
      <c r="SC230" s="44"/>
      <c r="SD230" s="44"/>
      <c r="SE230" s="44"/>
      <c r="SF230" s="44"/>
      <c r="SG230" s="44"/>
      <c r="SH230" s="44"/>
      <c r="SI230" s="44"/>
      <c r="SJ230" s="44"/>
      <c r="SK230" s="44"/>
      <c r="SL230" s="44"/>
      <c r="SM230" s="44"/>
      <c r="SN230" s="44"/>
      <c r="SO230" s="44"/>
      <c r="SP230" s="44"/>
      <c r="SQ230" s="44"/>
      <c r="SR230" s="44"/>
      <c r="SS230" s="44"/>
      <c r="ST230" s="44"/>
      <c r="SU230" s="44"/>
      <c r="SV230" s="44"/>
      <c r="SW230" s="44"/>
      <c r="SX230" s="44"/>
      <c r="SY230" s="44"/>
      <c r="SZ230" s="44"/>
      <c r="TA230" s="44"/>
      <c r="TB230" s="44"/>
      <c r="TC230" s="44"/>
      <c r="TD230" s="44"/>
      <c r="TE230" s="44"/>
      <c r="TF230" s="44"/>
      <c r="TG230" s="44"/>
      <c r="TH230" s="44"/>
      <c r="TI230" s="44"/>
      <c r="TJ230" s="44"/>
      <c r="TK230" s="44"/>
      <c r="TL230" s="44"/>
      <c r="TM230" s="44"/>
      <c r="TN230" s="44"/>
      <c r="TO230" s="44"/>
      <c r="TP230" s="44"/>
      <c r="TQ230" s="44"/>
      <c r="TR230" s="44"/>
      <c r="TS230" s="44"/>
      <c r="TT230" s="44"/>
      <c r="TU230" s="44"/>
      <c r="TV230" s="44"/>
      <c r="TW230" s="44"/>
      <c r="TX230" s="44"/>
      <c r="TY230" s="44"/>
      <c r="TZ230" s="44"/>
      <c r="UA230" s="44"/>
      <c r="UB230" s="44"/>
      <c r="UC230" s="44"/>
      <c r="UD230" s="44"/>
      <c r="UE230" s="44"/>
      <c r="UF230" s="44"/>
      <c r="UG230" s="44"/>
      <c r="UH230" s="44"/>
      <c r="UI230" s="44"/>
      <c r="UJ230" s="44"/>
      <c r="UK230" s="44"/>
      <c r="UL230" s="44"/>
      <c r="UM230" s="44"/>
      <c r="UN230" s="44"/>
      <c r="UO230" s="44"/>
      <c r="UP230" s="44"/>
      <c r="UQ230" s="44"/>
      <c r="UR230" s="44"/>
      <c r="US230" s="44"/>
      <c r="UT230" s="44"/>
      <c r="UU230" s="44"/>
      <c r="UV230" s="44"/>
      <c r="UW230" s="44"/>
      <c r="UX230" s="44"/>
      <c r="UY230" s="44"/>
      <c r="UZ230" s="44"/>
      <c r="VA230" s="44"/>
      <c r="VB230" s="44"/>
      <c r="VC230" s="44"/>
      <c r="VD230" s="44"/>
      <c r="VE230" s="44"/>
      <c r="VF230" s="44"/>
      <c r="VG230" s="44"/>
      <c r="VH230" s="44"/>
      <c r="VI230" s="44"/>
      <c r="VJ230" s="44"/>
      <c r="VK230" s="44"/>
      <c r="VL230" s="44"/>
      <c r="VM230" s="44"/>
      <c r="VN230" s="44"/>
      <c r="VO230" s="44"/>
      <c r="VP230" s="44"/>
      <c r="VQ230" s="44"/>
      <c r="VR230" s="44"/>
      <c r="VS230" s="44"/>
      <c r="VT230" s="44"/>
      <c r="VU230" s="44"/>
      <c r="VV230" s="44"/>
      <c r="VW230" s="44"/>
      <c r="VX230" s="44"/>
      <c r="VY230" s="44"/>
      <c r="VZ230" s="44"/>
      <c r="WA230" s="44"/>
      <c r="WB230" s="44"/>
      <c r="WC230" s="44"/>
      <c r="WD230" s="44"/>
      <c r="WE230" s="44"/>
      <c r="WF230" s="44"/>
      <c r="WG230" s="44"/>
      <c r="WH230" s="44"/>
      <c r="WI230" s="44"/>
      <c r="WJ230" s="44"/>
      <c r="WK230" s="44"/>
      <c r="WL230" s="44"/>
      <c r="WM230" s="44"/>
      <c r="WN230" s="44"/>
      <c r="WO230" s="44"/>
      <c r="WP230" s="44"/>
      <c r="WQ230" s="44"/>
      <c r="WR230" s="44"/>
      <c r="WS230" s="44"/>
      <c r="WT230" s="44"/>
      <c r="WU230" s="44"/>
      <c r="WV230" s="44"/>
      <c r="WW230" s="44"/>
      <c r="WX230" s="44"/>
      <c r="WY230" s="44"/>
      <c r="WZ230" s="44"/>
      <c r="XA230" s="44"/>
      <c r="XB230" s="44"/>
      <c r="XC230" s="44"/>
      <c r="XD230" s="44"/>
      <c r="XE230" s="44"/>
      <c r="XF230" s="44"/>
      <c r="XG230" s="44"/>
      <c r="XH230" s="44"/>
      <c r="XI230" s="44"/>
      <c r="XJ230" s="44"/>
      <c r="XK230" s="44"/>
      <c r="XL230" s="44"/>
      <c r="XM230" s="44"/>
      <c r="XN230" s="44"/>
      <c r="XO230" s="44"/>
      <c r="XP230" s="44"/>
      <c r="XQ230" s="44"/>
      <c r="XR230" s="44"/>
      <c r="XS230" s="44"/>
      <c r="XT230" s="44"/>
      <c r="XU230" s="44"/>
      <c r="XV230" s="44"/>
      <c r="XW230" s="44"/>
      <c r="XX230" s="44"/>
      <c r="XY230" s="44"/>
      <c r="XZ230" s="44"/>
      <c r="YA230" s="44"/>
      <c r="YB230" s="44"/>
      <c r="YC230" s="44"/>
      <c r="YD230" s="44"/>
      <c r="YE230" s="44"/>
      <c r="YF230" s="44"/>
      <c r="YG230" s="44"/>
      <c r="YH230" s="44"/>
      <c r="YI230" s="44"/>
      <c r="YJ230" s="44"/>
      <c r="YK230" s="44"/>
      <c r="YL230" s="44"/>
      <c r="YM230" s="44"/>
      <c r="YN230" s="44"/>
      <c r="YO230" s="44"/>
      <c r="YP230" s="44"/>
      <c r="YQ230" s="44"/>
      <c r="YR230" s="44"/>
      <c r="YS230" s="44"/>
      <c r="YT230" s="44"/>
      <c r="YU230" s="44"/>
      <c r="YV230" s="44"/>
      <c r="YW230" s="44"/>
      <c r="YX230" s="44"/>
      <c r="YY230" s="44"/>
      <c r="YZ230" s="44"/>
      <c r="ZA230" s="44"/>
      <c r="ZB230" s="44"/>
      <c r="ZC230" s="44"/>
      <c r="ZD230" s="44"/>
      <c r="ZE230" s="44"/>
      <c r="ZF230" s="44"/>
      <c r="ZG230" s="44"/>
      <c r="ZH230" s="44"/>
      <c r="ZI230" s="44"/>
      <c r="ZJ230" s="44"/>
      <c r="ZK230" s="44"/>
      <c r="ZL230" s="44"/>
      <c r="ZM230" s="44"/>
      <c r="ZN230" s="44"/>
      <c r="ZO230" s="44"/>
      <c r="ZP230" s="44"/>
      <c r="ZQ230" s="44"/>
      <c r="ZR230" s="44"/>
      <c r="ZS230" s="44"/>
      <c r="ZT230" s="44"/>
      <c r="ZU230" s="44"/>
      <c r="ZV230" s="44"/>
      <c r="ZW230" s="44"/>
      <c r="ZX230" s="44"/>
      <c r="ZY230" s="44"/>
      <c r="ZZ230" s="44"/>
      <c r="AAA230" s="44"/>
      <c r="AAB230" s="44"/>
      <c r="AAC230" s="44"/>
      <c r="AAD230" s="44"/>
      <c r="AAE230" s="44"/>
      <c r="AAF230" s="44"/>
      <c r="AAG230" s="44"/>
      <c r="AAH230" s="44"/>
      <c r="AAI230" s="44"/>
      <c r="AAJ230" s="44"/>
      <c r="AAK230" s="44"/>
      <c r="AAL230" s="44"/>
      <c r="AAM230" s="44"/>
      <c r="AAN230" s="44"/>
      <c r="AAO230" s="44"/>
      <c r="AAP230" s="44"/>
      <c r="AAQ230" s="44"/>
      <c r="AAR230" s="44"/>
      <c r="AAS230" s="44"/>
      <c r="AAT230" s="44"/>
      <c r="AAU230" s="44"/>
      <c r="AAV230" s="44"/>
      <c r="AAW230" s="44"/>
      <c r="AAX230" s="44"/>
      <c r="AAY230" s="44"/>
      <c r="AAZ230" s="44"/>
      <c r="ABA230" s="44"/>
      <c r="ABB230" s="44"/>
    </row>
    <row r="231" spans="1:731" x14ac:dyDescent="0.2">
      <c r="A231" s="23" t="s">
        <v>23</v>
      </c>
      <c r="B231" s="23"/>
      <c r="C231" s="60">
        <f>C230</f>
        <v>2476.6999999999998</v>
      </c>
      <c r="D231" s="60">
        <f>D230</f>
        <v>0</v>
      </c>
      <c r="E231" s="60">
        <f>E230</f>
        <v>3575.67</v>
      </c>
      <c r="F231" s="60">
        <f>F230</f>
        <v>0</v>
      </c>
      <c r="G231" s="60">
        <f>G230</f>
        <v>1041.47</v>
      </c>
      <c r="H231" s="23"/>
      <c r="I231" s="23"/>
      <c r="J231" s="23"/>
      <c r="K231" s="23"/>
      <c r="L231" s="23"/>
      <c r="M231" s="23"/>
      <c r="N231" s="23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  <c r="CI231" s="44"/>
      <c r="CJ231" s="44"/>
      <c r="CK231" s="44"/>
      <c r="CL231" s="44"/>
      <c r="CM231" s="44"/>
      <c r="CN231" s="44"/>
      <c r="CO231" s="44"/>
      <c r="CP231" s="44"/>
      <c r="CQ231" s="44"/>
      <c r="CR231" s="44"/>
      <c r="CS231" s="44"/>
      <c r="CT231" s="44"/>
      <c r="CU231" s="44"/>
      <c r="CV231" s="44"/>
      <c r="CW231" s="44"/>
      <c r="CX231" s="44"/>
      <c r="CY231" s="44"/>
      <c r="CZ231" s="44"/>
      <c r="DA231" s="44"/>
      <c r="DB231" s="44"/>
      <c r="DC231" s="44"/>
      <c r="DD231" s="44"/>
      <c r="DE231" s="44"/>
      <c r="DF231" s="44"/>
      <c r="DG231" s="44"/>
      <c r="DH231" s="44"/>
      <c r="DI231" s="44"/>
      <c r="DJ231" s="44"/>
      <c r="DK231" s="44"/>
      <c r="DL231" s="44"/>
      <c r="DM231" s="44"/>
      <c r="DN231" s="44"/>
      <c r="DO231" s="44"/>
      <c r="DP231" s="44"/>
      <c r="DQ231" s="44"/>
      <c r="DR231" s="44"/>
      <c r="DS231" s="44"/>
      <c r="DT231" s="44"/>
      <c r="DU231" s="44"/>
      <c r="DV231" s="44"/>
      <c r="DW231" s="44"/>
      <c r="DX231" s="44"/>
      <c r="DY231" s="44"/>
      <c r="DZ231" s="44"/>
      <c r="EA231" s="44"/>
      <c r="EB231" s="44"/>
      <c r="EC231" s="44"/>
      <c r="ED231" s="44"/>
      <c r="EE231" s="44"/>
      <c r="EF231" s="44"/>
      <c r="EG231" s="44"/>
      <c r="EH231" s="44"/>
      <c r="EI231" s="44"/>
      <c r="EJ231" s="44"/>
      <c r="EK231" s="44"/>
      <c r="EL231" s="44"/>
      <c r="EM231" s="44"/>
      <c r="EN231" s="44"/>
      <c r="EO231" s="44"/>
      <c r="EP231" s="44"/>
      <c r="EQ231" s="44"/>
      <c r="ER231" s="44"/>
      <c r="ES231" s="44"/>
      <c r="ET231" s="44"/>
      <c r="EU231" s="44"/>
      <c r="EV231" s="44"/>
      <c r="EW231" s="44"/>
      <c r="EX231" s="44"/>
      <c r="EY231" s="44"/>
      <c r="EZ231" s="44"/>
      <c r="FA231" s="44"/>
      <c r="FB231" s="44"/>
      <c r="FC231" s="44"/>
      <c r="FD231" s="44"/>
      <c r="FE231" s="44"/>
      <c r="FF231" s="44"/>
      <c r="FG231" s="44"/>
      <c r="FH231" s="44"/>
      <c r="FI231" s="44"/>
      <c r="FJ231" s="44"/>
      <c r="FK231" s="44"/>
      <c r="FL231" s="44"/>
      <c r="FM231" s="44"/>
      <c r="FN231" s="44"/>
      <c r="FO231" s="44"/>
      <c r="FP231" s="44"/>
      <c r="FQ231" s="44"/>
      <c r="FR231" s="44"/>
      <c r="FS231" s="44"/>
      <c r="FT231" s="44"/>
      <c r="FU231" s="44"/>
      <c r="FV231" s="44"/>
      <c r="FW231" s="44"/>
      <c r="FX231" s="44"/>
      <c r="FY231" s="44"/>
      <c r="FZ231" s="44"/>
      <c r="GA231" s="44"/>
      <c r="GB231" s="44"/>
      <c r="GC231" s="44"/>
      <c r="GD231" s="44"/>
      <c r="GE231" s="44"/>
      <c r="GF231" s="44"/>
      <c r="GG231" s="44"/>
      <c r="GH231" s="44"/>
      <c r="GI231" s="44"/>
      <c r="GJ231" s="44"/>
      <c r="GK231" s="44"/>
      <c r="GL231" s="44"/>
      <c r="GM231" s="44"/>
      <c r="GN231" s="44"/>
      <c r="GO231" s="44"/>
      <c r="GP231" s="44"/>
      <c r="GQ231" s="44"/>
      <c r="GR231" s="44"/>
      <c r="GS231" s="44"/>
      <c r="GT231" s="44"/>
      <c r="GU231" s="44"/>
      <c r="GV231" s="44"/>
      <c r="GW231" s="44"/>
      <c r="GX231" s="44"/>
      <c r="GY231" s="44"/>
      <c r="GZ231" s="44"/>
      <c r="HA231" s="44"/>
      <c r="HB231" s="44"/>
      <c r="HC231" s="44"/>
      <c r="HD231" s="44"/>
      <c r="HE231" s="44"/>
      <c r="HF231" s="44"/>
      <c r="HG231" s="44"/>
      <c r="HH231" s="44"/>
      <c r="HI231" s="44"/>
      <c r="HJ231" s="44"/>
      <c r="HK231" s="44"/>
      <c r="HL231" s="44"/>
      <c r="HM231" s="44"/>
      <c r="HN231" s="44"/>
      <c r="HO231" s="44"/>
      <c r="HP231" s="44"/>
      <c r="HQ231" s="44"/>
      <c r="HR231" s="44"/>
      <c r="HS231" s="44"/>
      <c r="HT231" s="44"/>
      <c r="HU231" s="44"/>
      <c r="HV231" s="44"/>
      <c r="HW231" s="44"/>
      <c r="HX231" s="44"/>
      <c r="HY231" s="44"/>
      <c r="HZ231" s="44"/>
      <c r="IA231" s="44"/>
      <c r="IB231" s="44"/>
      <c r="IC231" s="44"/>
      <c r="ID231" s="44"/>
      <c r="IE231" s="44"/>
      <c r="IF231" s="44"/>
      <c r="IG231" s="44"/>
      <c r="IH231" s="44"/>
      <c r="II231" s="44"/>
      <c r="IJ231" s="44"/>
      <c r="IK231" s="44"/>
      <c r="IL231" s="44"/>
      <c r="IM231" s="44"/>
      <c r="IN231" s="44"/>
      <c r="IO231" s="44"/>
      <c r="IP231" s="44"/>
      <c r="IQ231" s="44"/>
      <c r="IR231" s="44"/>
      <c r="IS231" s="44"/>
      <c r="IT231" s="44"/>
      <c r="IU231" s="44"/>
      <c r="IV231" s="44"/>
      <c r="IW231" s="44"/>
      <c r="IX231" s="44"/>
      <c r="IY231" s="44"/>
      <c r="IZ231" s="44"/>
      <c r="JA231" s="44"/>
      <c r="JB231" s="44"/>
      <c r="JC231" s="44"/>
      <c r="JD231" s="44"/>
      <c r="JE231" s="44"/>
      <c r="JF231" s="44"/>
      <c r="JG231" s="44"/>
      <c r="JH231" s="44"/>
      <c r="JI231" s="44"/>
      <c r="JJ231" s="44"/>
      <c r="JK231" s="44"/>
      <c r="JL231" s="44"/>
      <c r="JM231" s="44"/>
      <c r="JN231" s="44"/>
      <c r="JO231" s="44"/>
      <c r="JP231" s="44"/>
      <c r="JQ231" s="44"/>
      <c r="JR231" s="44"/>
      <c r="JS231" s="44"/>
      <c r="JT231" s="44"/>
      <c r="JU231" s="44"/>
      <c r="JV231" s="44"/>
      <c r="JW231" s="44"/>
      <c r="JX231" s="44"/>
      <c r="JY231" s="44"/>
      <c r="JZ231" s="44"/>
      <c r="KA231" s="44"/>
      <c r="KB231" s="44"/>
      <c r="KC231" s="44"/>
      <c r="KD231" s="44"/>
      <c r="KE231" s="44"/>
      <c r="KF231" s="44"/>
      <c r="KG231" s="44"/>
      <c r="KH231" s="44"/>
      <c r="KI231" s="44"/>
      <c r="KJ231" s="44"/>
      <c r="KK231" s="44"/>
      <c r="KL231" s="44"/>
      <c r="KM231" s="44"/>
      <c r="KN231" s="44"/>
      <c r="KO231" s="44"/>
      <c r="KP231" s="44"/>
      <c r="KQ231" s="44"/>
      <c r="KR231" s="44"/>
      <c r="KS231" s="44"/>
      <c r="KT231" s="44"/>
      <c r="KU231" s="44"/>
      <c r="KV231" s="44"/>
      <c r="KW231" s="44"/>
      <c r="KX231" s="44"/>
      <c r="KY231" s="44"/>
      <c r="KZ231" s="44"/>
      <c r="LA231" s="44"/>
      <c r="LB231" s="44"/>
      <c r="LC231" s="44"/>
      <c r="LD231" s="44"/>
      <c r="LE231" s="44"/>
      <c r="LF231" s="44"/>
      <c r="LG231" s="44"/>
      <c r="LH231" s="44"/>
      <c r="LI231" s="44"/>
      <c r="LJ231" s="44"/>
      <c r="LK231" s="44"/>
      <c r="LL231" s="44"/>
      <c r="LM231" s="44"/>
      <c r="LN231" s="44"/>
      <c r="LO231" s="44"/>
      <c r="LP231" s="44"/>
      <c r="LQ231" s="44"/>
      <c r="LR231" s="44"/>
      <c r="LS231" s="44"/>
      <c r="LT231" s="44"/>
      <c r="LU231" s="44"/>
      <c r="LV231" s="44"/>
      <c r="LW231" s="44"/>
      <c r="LX231" s="44"/>
      <c r="LY231" s="44"/>
      <c r="LZ231" s="44"/>
      <c r="MA231" s="44"/>
      <c r="MB231" s="44"/>
      <c r="MC231" s="44"/>
      <c r="MD231" s="44"/>
      <c r="ME231" s="44"/>
      <c r="MF231" s="44"/>
      <c r="MG231" s="44"/>
      <c r="MH231" s="44"/>
      <c r="MI231" s="44"/>
      <c r="MJ231" s="44"/>
      <c r="MK231" s="44"/>
      <c r="ML231" s="44"/>
      <c r="MM231" s="44"/>
      <c r="MN231" s="44"/>
      <c r="MO231" s="44"/>
      <c r="MP231" s="44"/>
      <c r="MQ231" s="44"/>
      <c r="MR231" s="44"/>
      <c r="MS231" s="44"/>
      <c r="MT231" s="44"/>
      <c r="MU231" s="44"/>
      <c r="MV231" s="44"/>
      <c r="MW231" s="44"/>
      <c r="MX231" s="44"/>
      <c r="MY231" s="44"/>
      <c r="MZ231" s="44"/>
      <c r="NA231" s="44"/>
      <c r="NB231" s="44"/>
      <c r="NC231" s="44"/>
      <c r="ND231" s="44"/>
      <c r="NE231" s="44"/>
      <c r="NF231" s="44"/>
      <c r="NG231" s="44"/>
      <c r="NH231" s="44"/>
      <c r="NI231" s="44"/>
      <c r="NJ231" s="44"/>
      <c r="NK231" s="44"/>
      <c r="NL231" s="44"/>
      <c r="NM231" s="44"/>
      <c r="NN231" s="44"/>
      <c r="NO231" s="44"/>
      <c r="NP231" s="44"/>
      <c r="NQ231" s="44"/>
      <c r="NR231" s="44"/>
      <c r="NS231" s="44"/>
      <c r="NT231" s="44"/>
      <c r="NU231" s="44"/>
      <c r="NV231" s="44"/>
      <c r="NW231" s="44"/>
      <c r="NX231" s="44"/>
      <c r="NY231" s="44"/>
      <c r="NZ231" s="44"/>
      <c r="OA231" s="44"/>
      <c r="OB231" s="44"/>
      <c r="OC231" s="44"/>
      <c r="OD231" s="44"/>
      <c r="OE231" s="44"/>
      <c r="OF231" s="44"/>
      <c r="OG231" s="44"/>
      <c r="OH231" s="44"/>
      <c r="OI231" s="44"/>
      <c r="OJ231" s="44"/>
      <c r="OK231" s="44"/>
      <c r="OL231" s="44"/>
      <c r="OM231" s="44"/>
      <c r="ON231" s="44"/>
      <c r="OO231" s="44"/>
      <c r="OP231" s="44"/>
      <c r="OQ231" s="44"/>
      <c r="OR231" s="44"/>
      <c r="OS231" s="44"/>
      <c r="OT231" s="44"/>
      <c r="OU231" s="44"/>
      <c r="OV231" s="44"/>
      <c r="OW231" s="44"/>
      <c r="OX231" s="44"/>
      <c r="OY231" s="44"/>
      <c r="OZ231" s="44"/>
      <c r="PA231" s="44"/>
      <c r="PB231" s="44"/>
      <c r="PC231" s="44"/>
      <c r="PD231" s="44"/>
      <c r="PE231" s="44"/>
      <c r="PF231" s="44"/>
      <c r="PG231" s="44"/>
      <c r="PH231" s="44"/>
      <c r="PI231" s="44"/>
      <c r="PJ231" s="44"/>
      <c r="PK231" s="44"/>
      <c r="PL231" s="44"/>
      <c r="PM231" s="44"/>
      <c r="PN231" s="44"/>
      <c r="PO231" s="44"/>
      <c r="PP231" s="44"/>
      <c r="PQ231" s="44"/>
      <c r="PR231" s="44"/>
      <c r="PS231" s="44"/>
      <c r="PT231" s="44"/>
      <c r="PU231" s="44"/>
      <c r="PV231" s="44"/>
      <c r="PW231" s="44"/>
      <c r="PX231" s="44"/>
      <c r="PY231" s="44"/>
      <c r="PZ231" s="44"/>
      <c r="QA231" s="44"/>
      <c r="QB231" s="44"/>
      <c r="QC231" s="44"/>
      <c r="QD231" s="44"/>
      <c r="QE231" s="44"/>
      <c r="QF231" s="44"/>
      <c r="QG231" s="44"/>
      <c r="QH231" s="44"/>
      <c r="QI231" s="44"/>
      <c r="QJ231" s="44"/>
      <c r="QK231" s="44"/>
      <c r="QL231" s="44"/>
      <c r="QM231" s="44"/>
      <c r="QN231" s="44"/>
      <c r="QO231" s="44"/>
      <c r="QP231" s="44"/>
      <c r="QQ231" s="44"/>
      <c r="QR231" s="44"/>
      <c r="QS231" s="44"/>
      <c r="QT231" s="44"/>
      <c r="QU231" s="44"/>
      <c r="QV231" s="44"/>
      <c r="QW231" s="44"/>
      <c r="QX231" s="44"/>
      <c r="QY231" s="44"/>
      <c r="QZ231" s="44"/>
      <c r="RA231" s="44"/>
      <c r="RB231" s="44"/>
      <c r="RC231" s="44"/>
      <c r="RD231" s="44"/>
      <c r="RE231" s="44"/>
      <c r="RF231" s="44"/>
      <c r="RG231" s="44"/>
      <c r="RH231" s="44"/>
      <c r="RI231" s="44"/>
      <c r="RJ231" s="44"/>
      <c r="RK231" s="44"/>
      <c r="RL231" s="44"/>
      <c r="RM231" s="44"/>
      <c r="RN231" s="44"/>
      <c r="RO231" s="44"/>
      <c r="RP231" s="44"/>
      <c r="RQ231" s="44"/>
      <c r="RR231" s="44"/>
      <c r="RS231" s="44"/>
      <c r="RT231" s="44"/>
      <c r="RU231" s="44"/>
      <c r="RV231" s="44"/>
      <c r="RW231" s="44"/>
      <c r="RX231" s="44"/>
      <c r="RY231" s="44"/>
      <c r="RZ231" s="44"/>
      <c r="SA231" s="44"/>
      <c r="SB231" s="44"/>
      <c r="SC231" s="44"/>
      <c r="SD231" s="44"/>
      <c r="SE231" s="44"/>
      <c r="SF231" s="44"/>
      <c r="SG231" s="44"/>
      <c r="SH231" s="44"/>
      <c r="SI231" s="44"/>
      <c r="SJ231" s="44"/>
      <c r="SK231" s="44"/>
      <c r="SL231" s="44"/>
      <c r="SM231" s="44"/>
      <c r="SN231" s="44"/>
      <c r="SO231" s="44"/>
      <c r="SP231" s="44"/>
      <c r="SQ231" s="44"/>
      <c r="SR231" s="44"/>
      <c r="SS231" s="44"/>
      <c r="ST231" s="44"/>
      <c r="SU231" s="44"/>
      <c r="SV231" s="44"/>
      <c r="SW231" s="44"/>
      <c r="SX231" s="44"/>
      <c r="SY231" s="44"/>
      <c r="SZ231" s="44"/>
      <c r="TA231" s="44"/>
      <c r="TB231" s="44"/>
      <c r="TC231" s="44"/>
      <c r="TD231" s="44"/>
      <c r="TE231" s="44"/>
      <c r="TF231" s="44"/>
      <c r="TG231" s="44"/>
      <c r="TH231" s="44"/>
      <c r="TI231" s="44"/>
      <c r="TJ231" s="44"/>
      <c r="TK231" s="44"/>
      <c r="TL231" s="44"/>
      <c r="TM231" s="44"/>
      <c r="TN231" s="44"/>
      <c r="TO231" s="44"/>
      <c r="TP231" s="44"/>
      <c r="TQ231" s="44"/>
      <c r="TR231" s="44"/>
      <c r="TS231" s="44"/>
      <c r="TT231" s="44"/>
      <c r="TU231" s="44"/>
      <c r="TV231" s="44"/>
      <c r="TW231" s="44"/>
      <c r="TX231" s="44"/>
      <c r="TY231" s="44"/>
      <c r="TZ231" s="44"/>
      <c r="UA231" s="44"/>
      <c r="UB231" s="44"/>
      <c r="UC231" s="44"/>
      <c r="UD231" s="44"/>
      <c r="UE231" s="44"/>
      <c r="UF231" s="44"/>
      <c r="UG231" s="44"/>
      <c r="UH231" s="44"/>
      <c r="UI231" s="44"/>
      <c r="UJ231" s="44"/>
      <c r="UK231" s="44"/>
      <c r="UL231" s="44"/>
      <c r="UM231" s="44"/>
      <c r="UN231" s="44"/>
      <c r="UO231" s="44"/>
      <c r="UP231" s="44"/>
      <c r="UQ231" s="44"/>
      <c r="UR231" s="44"/>
      <c r="US231" s="44"/>
      <c r="UT231" s="44"/>
      <c r="UU231" s="44"/>
      <c r="UV231" s="44"/>
      <c r="UW231" s="44"/>
      <c r="UX231" s="44"/>
      <c r="UY231" s="44"/>
      <c r="UZ231" s="44"/>
      <c r="VA231" s="44"/>
      <c r="VB231" s="44"/>
      <c r="VC231" s="44"/>
      <c r="VD231" s="44"/>
      <c r="VE231" s="44"/>
      <c r="VF231" s="44"/>
      <c r="VG231" s="44"/>
      <c r="VH231" s="44"/>
      <c r="VI231" s="44"/>
      <c r="VJ231" s="44"/>
      <c r="VK231" s="44"/>
      <c r="VL231" s="44"/>
      <c r="VM231" s="44"/>
      <c r="VN231" s="44"/>
      <c r="VO231" s="44"/>
      <c r="VP231" s="44"/>
      <c r="VQ231" s="44"/>
      <c r="VR231" s="44"/>
      <c r="VS231" s="44"/>
      <c r="VT231" s="44"/>
      <c r="VU231" s="44"/>
      <c r="VV231" s="44"/>
      <c r="VW231" s="44"/>
      <c r="VX231" s="44"/>
      <c r="VY231" s="44"/>
      <c r="VZ231" s="44"/>
      <c r="WA231" s="44"/>
      <c r="WB231" s="44"/>
      <c r="WC231" s="44"/>
      <c r="WD231" s="44"/>
      <c r="WE231" s="44"/>
      <c r="WF231" s="44"/>
      <c r="WG231" s="44"/>
      <c r="WH231" s="44"/>
      <c r="WI231" s="44"/>
      <c r="WJ231" s="44"/>
      <c r="WK231" s="44"/>
      <c r="WL231" s="44"/>
      <c r="WM231" s="44"/>
      <c r="WN231" s="44"/>
      <c r="WO231" s="44"/>
      <c r="WP231" s="44"/>
      <c r="WQ231" s="44"/>
      <c r="WR231" s="44"/>
      <c r="WS231" s="44"/>
      <c r="WT231" s="44"/>
      <c r="WU231" s="44"/>
      <c r="WV231" s="44"/>
      <c r="WW231" s="44"/>
      <c r="WX231" s="44"/>
      <c r="WY231" s="44"/>
      <c r="WZ231" s="44"/>
      <c r="XA231" s="44"/>
      <c r="XB231" s="44"/>
      <c r="XC231" s="44"/>
      <c r="XD231" s="44"/>
      <c r="XE231" s="44"/>
      <c r="XF231" s="44"/>
      <c r="XG231" s="44"/>
      <c r="XH231" s="44"/>
      <c r="XI231" s="44"/>
      <c r="XJ231" s="44"/>
      <c r="XK231" s="44"/>
      <c r="XL231" s="44"/>
      <c r="XM231" s="44"/>
      <c r="XN231" s="44"/>
      <c r="XO231" s="44"/>
      <c r="XP231" s="44"/>
      <c r="XQ231" s="44"/>
      <c r="XR231" s="44"/>
      <c r="XS231" s="44"/>
      <c r="XT231" s="44"/>
      <c r="XU231" s="44"/>
      <c r="XV231" s="44"/>
      <c r="XW231" s="44"/>
      <c r="XX231" s="44"/>
      <c r="XY231" s="44"/>
      <c r="XZ231" s="44"/>
      <c r="YA231" s="44"/>
      <c r="YB231" s="44"/>
      <c r="YC231" s="44"/>
      <c r="YD231" s="44"/>
      <c r="YE231" s="44"/>
      <c r="YF231" s="44"/>
      <c r="YG231" s="44"/>
      <c r="YH231" s="44"/>
      <c r="YI231" s="44"/>
      <c r="YJ231" s="44"/>
      <c r="YK231" s="44"/>
      <c r="YL231" s="44"/>
      <c r="YM231" s="44"/>
      <c r="YN231" s="44"/>
      <c r="YO231" s="44"/>
      <c r="YP231" s="44"/>
      <c r="YQ231" s="44"/>
      <c r="YR231" s="44"/>
      <c r="YS231" s="44"/>
      <c r="YT231" s="44"/>
      <c r="YU231" s="44"/>
      <c r="YV231" s="44"/>
      <c r="YW231" s="44"/>
      <c r="YX231" s="44"/>
      <c r="YY231" s="44"/>
      <c r="YZ231" s="44"/>
      <c r="ZA231" s="44"/>
      <c r="ZB231" s="44"/>
      <c r="ZC231" s="44"/>
      <c r="ZD231" s="44"/>
      <c r="ZE231" s="44"/>
      <c r="ZF231" s="44"/>
      <c r="ZG231" s="44"/>
      <c r="ZH231" s="44"/>
      <c r="ZI231" s="44"/>
      <c r="ZJ231" s="44"/>
      <c r="ZK231" s="44"/>
      <c r="ZL231" s="44"/>
      <c r="ZM231" s="44"/>
      <c r="ZN231" s="44"/>
      <c r="ZO231" s="44"/>
      <c r="ZP231" s="44"/>
      <c r="ZQ231" s="44"/>
      <c r="ZR231" s="44"/>
      <c r="ZS231" s="44"/>
      <c r="ZT231" s="44"/>
      <c r="ZU231" s="44"/>
      <c r="ZV231" s="44"/>
      <c r="ZW231" s="44"/>
      <c r="ZX231" s="44"/>
      <c r="ZY231" s="44"/>
      <c r="ZZ231" s="44"/>
      <c r="AAA231" s="44"/>
      <c r="AAB231" s="44"/>
      <c r="AAC231" s="44"/>
      <c r="AAD231" s="44"/>
      <c r="AAE231" s="44"/>
      <c r="AAF231" s="44"/>
      <c r="AAG231" s="44"/>
      <c r="AAH231" s="44"/>
      <c r="AAI231" s="44"/>
      <c r="AAJ231" s="44"/>
      <c r="AAK231" s="44"/>
      <c r="AAL231" s="44"/>
      <c r="AAM231" s="44"/>
      <c r="AAN231" s="44"/>
      <c r="AAO231" s="44"/>
      <c r="AAP231" s="44"/>
      <c r="AAQ231" s="44"/>
      <c r="AAR231" s="44"/>
      <c r="AAS231" s="44"/>
      <c r="AAT231" s="44"/>
      <c r="AAU231" s="44"/>
      <c r="AAV231" s="44"/>
      <c r="AAW231" s="44"/>
      <c r="AAX231" s="44"/>
      <c r="AAY231" s="44"/>
      <c r="AAZ231" s="44"/>
      <c r="ABA231" s="44"/>
      <c r="ABB231" s="44"/>
    </row>
    <row r="232" spans="1:731" x14ac:dyDescent="0.2">
      <c r="A232" s="6"/>
      <c r="B232" s="6"/>
      <c r="C232" s="36"/>
      <c r="D232" s="36"/>
      <c r="E232" s="36"/>
      <c r="F232" s="36"/>
      <c r="G232" s="8"/>
      <c r="H232" s="6"/>
      <c r="I232" s="6"/>
      <c r="J232" s="6"/>
      <c r="K232" s="6"/>
      <c r="L232" s="6"/>
      <c r="M232" s="6"/>
      <c r="N232" s="6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  <c r="CI232" s="44"/>
      <c r="CJ232" s="44"/>
      <c r="CK232" s="44"/>
      <c r="CL232" s="44"/>
      <c r="CM232" s="44"/>
      <c r="CN232" s="44"/>
      <c r="CO232" s="44"/>
      <c r="CP232" s="44"/>
      <c r="CQ232" s="44"/>
      <c r="CR232" s="44"/>
      <c r="CS232" s="44"/>
      <c r="CT232" s="44"/>
      <c r="CU232" s="44"/>
      <c r="CV232" s="44"/>
      <c r="CW232" s="44"/>
      <c r="CX232" s="44"/>
      <c r="CY232" s="44"/>
      <c r="CZ232" s="44"/>
      <c r="DA232" s="44"/>
      <c r="DB232" s="44"/>
      <c r="DC232" s="44"/>
      <c r="DD232" s="44"/>
      <c r="DE232" s="44"/>
      <c r="DF232" s="44"/>
      <c r="DG232" s="44"/>
      <c r="DH232" s="44"/>
      <c r="DI232" s="44"/>
      <c r="DJ232" s="44"/>
      <c r="DK232" s="44"/>
      <c r="DL232" s="44"/>
      <c r="DM232" s="44"/>
      <c r="DN232" s="44"/>
      <c r="DO232" s="44"/>
      <c r="DP232" s="44"/>
      <c r="DQ232" s="44"/>
      <c r="DR232" s="44"/>
      <c r="DS232" s="44"/>
      <c r="DT232" s="44"/>
      <c r="DU232" s="44"/>
      <c r="DV232" s="44"/>
      <c r="DW232" s="44"/>
      <c r="DX232" s="44"/>
      <c r="DY232" s="44"/>
      <c r="DZ232" s="44"/>
      <c r="EA232" s="44"/>
      <c r="EB232" s="44"/>
      <c r="EC232" s="44"/>
      <c r="ED232" s="44"/>
      <c r="EE232" s="44"/>
      <c r="EF232" s="44"/>
      <c r="EG232" s="44"/>
      <c r="EH232" s="44"/>
      <c r="EI232" s="44"/>
      <c r="EJ232" s="44"/>
      <c r="EK232" s="44"/>
      <c r="EL232" s="44"/>
      <c r="EM232" s="44"/>
      <c r="EN232" s="44"/>
      <c r="EO232" s="44"/>
      <c r="EP232" s="44"/>
      <c r="EQ232" s="44"/>
      <c r="ER232" s="44"/>
      <c r="ES232" s="44"/>
      <c r="ET232" s="44"/>
      <c r="EU232" s="44"/>
      <c r="EV232" s="44"/>
      <c r="EW232" s="44"/>
      <c r="EX232" s="44"/>
      <c r="EY232" s="44"/>
      <c r="EZ232" s="44"/>
      <c r="FA232" s="44"/>
      <c r="FB232" s="44"/>
      <c r="FC232" s="44"/>
      <c r="FD232" s="44"/>
      <c r="FE232" s="44"/>
      <c r="FF232" s="44"/>
      <c r="FG232" s="44"/>
      <c r="FH232" s="44"/>
      <c r="FI232" s="44"/>
      <c r="FJ232" s="44"/>
      <c r="FK232" s="44"/>
      <c r="FL232" s="44"/>
      <c r="FM232" s="44"/>
      <c r="FN232" s="44"/>
      <c r="FO232" s="44"/>
      <c r="FP232" s="44"/>
      <c r="FQ232" s="44"/>
      <c r="FR232" s="44"/>
      <c r="FS232" s="44"/>
      <c r="FT232" s="44"/>
      <c r="FU232" s="44"/>
      <c r="FV232" s="44"/>
      <c r="FW232" s="44"/>
      <c r="FX232" s="44"/>
      <c r="FY232" s="44"/>
      <c r="FZ232" s="44"/>
      <c r="GA232" s="44"/>
      <c r="GB232" s="44"/>
      <c r="GC232" s="44"/>
      <c r="GD232" s="44"/>
      <c r="GE232" s="44"/>
      <c r="GF232" s="44"/>
      <c r="GG232" s="44"/>
      <c r="GH232" s="44"/>
      <c r="GI232" s="44"/>
      <c r="GJ232" s="44"/>
      <c r="GK232" s="44"/>
      <c r="GL232" s="44"/>
      <c r="GM232" s="44"/>
      <c r="GN232" s="44"/>
      <c r="GO232" s="44"/>
      <c r="GP232" s="44"/>
      <c r="GQ232" s="44"/>
      <c r="GR232" s="44"/>
      <c r="GS232" s="44"/>
      <c r="GT232" s="44"/>
      <c r="GU232" s="44"/>
      <c r="GV232" s="44"/>
      <c r="GW232" s="44"/>
      <c r="GX232" s="44"/>
      <c r="GY232" s="44"/>
      <c r="GZ232" s="44"/>
      <c r="HA232" s="44"/>
      <c r="HB232" s="44"/>
      <c r="HC232" s="44"/>
      <c r="HD232" s="44"/>
      <c r="HE232" s="44"/>
      <c r="HF232" s="44"/>
      <c r="HG232" s="44"/>
      <c r="HH232" s="44"/>
      <c r="HI232" s="44"/>
      <c r="HJ232" s="44"/>
      <c r="HK232" s="44"/>
      <c r="HL232" s="44"/>
      <c r="HM232" s="44"/>
      <c r="HN232" s="44"/>
      <c r="HO232" s="44"/>
      <c r="HP232" s="44"/>
      <c r="HQ232" s="44"/>
      <c r="HR232" s="44"/>
      <c r="HS232" s="44"/>
      <c r="HT232" s="44"/>
      <c r="HU232" s="44"/>
      <c r="HV232" s="44"/>
      <c r="HW232" s="44"/>
      <c r="HX232" s="44"/>
      <c r="HY232" s="44"/>
      <c r="HZ232" s="44"/>
      <c r="IA232" s="44"/>
      <c r="IB232" s="44"/>
      <c r="IC232" s="44"/>
      <c r="ID232" s="44"/>
      <c r="IE232" s="44"/>
      <c r="IF232" s="44"/>
      <c r="IG232" s="44"/>
      <c r="IH232" s="44"/>
      <c r="II232" s="44"/>
      <c r="IJ232" s="44"/>
      <c r="IK232" s="44"/>
      <c r="IL232" s="44"/>
      <c r="IM232" s="44"/>
      <c r="IN232" s="44"/>
      <c r="IO232" s="44"/>
      <c r="IP232" s="44"/>
      <c r="IQ232" s="44"/>
      <c r="IR232" s="44"/>
      <c r="IS232" s="44"/>
      <c r="IT232" s="44"/>
      <c r="IU232" s="44"/>
      <c r="IV232" s="44"/>
      <c r="IW232" s="44"/>
      <c r="IX232" s="44"/>
      <c r="IY232" s="44"/>
      <c r="IZ232" s="44"/>
      <c r="JA232" s="44"/>
      <c r="JB232" s="44"/>
      <c r="JC232" s="44"/>
      <c r="JD232" s="44"/>
      <c r="JE232" s="44"/>
      <c r="JF232" s="44"/>
      <c r="JG232" s="44"/>
      <c r="JH232" s="44"/>
      <c r="JI232" s="44"/>
      <c r="JJ232" s="44"/>
      <c r="JK232" s="44"/>
      <c r="JL232" s="44"/>
      <c r="JM232" s="44"/>
      <c r="JN232" s="44"/>
      <c r="JO232" s="44"/>
      <c r="JP232" s="44"/>
      <c r="JQ232" s="44"/>
      <c r="JR232" s="44"/>
      <c r="JS232" s="44"/>
      <c r="JT232" s="44"/>
      <c r="JU232" s="44"/>
      <c r="JV232" s="44"/>
      <c r="JW232" s="44"/>
      <c r="JX232" s="44"/>
      <c r="JY232" s="44"/>
      <c r="JZ232" s="44"/>
      <c r="KA232" s="44"/>
      <c r="KB232" s="44"/>
      <c r="KC232" s="44"/>
      <c r="KD232" s="44"/>
      <c r="KE232" s="44"/>
      <c r="KF232" s="44"/>
      <c r="KG232" s="44"/>
      <c r="KH232" s="44"/>
      <c r="KI232" s="44"/>
      <c r="KJ232" s="44"/>
      <c r="KK232" s="44"/>
      <c r="KL232" s="44"/>
      <c r="KM232" s="44"/>
      <c r="KN232" s="44"/>
      <c r="KO232" s="44"/>
      <c r="KP232" s="44"/>
      <c r="KQ232" s="44"/>
      <c r="KR232" s="44"/>
      <c r="KS232" s="44"/>
      <c r="KT232" s="44"/>
      <c r="KU232" s="44"/>
      <c r="KV232" s="44"/>
      <c r="KW232" s="44"/>
      <c r="KX232" s="44"/>
      <c r="KY232" s="44"/>
      <c r="KZ232" s="44"/>
      <c r="LA232" s="44"/>
      <c r="LB232" s="44"/>
      <c r="LC232" s="44"/>
      <c r="LD232" s="44"/>
      <c r="LE232" s="44"/>
      <c r="LF232" s="44"/>
      <c r="LG232" s="44"/>
      <c r="LH232" s="44"/>
      <c r="LI232" s="44"/>
      <c r="LJ232" s="44"/>
      <c r="LK232" s="44"/>
      <c r="LL232" s="44"/>
      <c r="LM232" s="44"/>
      <c r="LN232" s="44"/>
      <c r="LO232" s="44"/>
      <c r="LP232" s="44"/>
      <c r="LQ232" s="44"/>
      <c r="LR232" s="44"/>
      <c r="LS232" s="44"/>
      <c r="LT232" s="44"/>
      <c r="LU232" s="44"/>
      <c r="LV232" s="44"/>
      <c r="LW232" s="44"/>
      <c r="LX232" s="44"/>
      <c r="LY232" s="44"/>
      <c r="LZ232" s="44"/>
      <c r="MA232" s="44"/>
      <c r="MB232" s="44"/>
      <c r="MC232" s="44"/>
      <c r="MD232" s="44"/>
      <c r="ME232" s="44"/>
      <c r="MF232" s="44"/>
      <c r="MG232" s="44"/>
      <c r="MH232" s="44"/>
      <c r="MI232" s="44"/>
      <c r="MJ232" s="44"/>
      <c r="MK232" s="44"/>
      <c r="ML232" s="44"/>
      <c r="MM232" s="44"/>
      <c r="MN232" s="44"/>
      <c r="MO232" s="44"/>
      <c r="MP232" s="44"/>
      <c r="MQ232" s="44"/>
      <c r="MR232" s="44"/>
      <c r="MS232" s="44"/>
      <c r="MT232" s="44"/>
      <c r="MU232" s="44"/>
      <c r="MV232" s="44"/>
      <c r="MW232" s="44"/>
      <c r="MX232" s="44"/>
      <c r="MY232" s="44"/>
      <c r="MZ232" s="44"/>
      <c r="NA232" s="44"/>
      <c r="NB232" s="44"/>
      <c r="NC232" s="44"/>
      <c r="ND232" s="44"/>
      <c r="NE232" s="44"/>
      <c r="NF232" s="44"/>
      <c r="NG232" s="44"/>
      <c r="NH232" s="44"/>
      <c r="NI232" s="44"/>
      <c r="NJ232" s="44"/>
      <c r="NK232" s="44"/>
      <c r="NL232" s="44"/>
      <c r="NM232" s="44"/>
      <c r="NN232" s="44"/>
      <c r="NO232" s="44"/>
      <c r="NP232" s="44"/>
      <c r="NQ232" s="44"/>
      <c r="NR232" s="44"/>
      <c r="NS232" s="44"/>
      <c r="NT232" s="44"/>
      <c r="NU232" s="44"/>
      <c r="NV232" s="44"/>
      <c r="NW232" s="44"/>
      <c r="NX232" s="44"/>
      <c r="NY232" s="44"/>
      <c r="NZ232" s="44"/>
      <c r="OA232" s="44"/>
      <c r="OB232" s="44"/>
      <c r="OC232" s="44"/>
      <c r="OD232" s="44"/>
      <c r="OE232" s="44"/>
      <c r="OF232" s="44"/>
      <c r="OG232" s="44"/>
      <c r="OH232" s="44"/>
      <c r="OI232" s="44"/>
      <c r="OJ232" s="44"/>
      <c r="OK232" s="44"/>
      <c r="OL232" s="44"/>
      <c r="OM232" s="44"/>
      <c r="ON232" s="44"/>
      <c r="OO232" s="44"/>
      <c r="OP232" s="44"/>
      <c r="OQ232" s="44"/>
      <c r="OR232" s="44"/>
      <c r="OS232" s="44"/>
      <c r="OT232" s="44"/>
      <c r="OU232" s="44"/>
      <c r="OV232" s="44"/>
      <c r="OW232" s="44"/>
      <c r="OX232" s="44"/>
      <c r="OY232" s="44"/>
      <c r="OZ232" s="44"/>
      <c r="PA232" s="44"/>
      <c r="PB232" s="44"/>
      <c r="PC232" s="44"/>
      <c r="PD232" s="44"/>
      <c r="PE232" s="44"/>
      <c r="PF232" s="44"/>
      <c r="PG232" s="44"/>
      <c r="PH232" s="44"/>
      <c r="PI232" s="44"/>
      <c r="PJ232" s="44"/>
      <c r="PK232" s="44"/>
      <c r="PL232" s="44"/>
      <c r="PM232" s="44"/>
      <c r="PN232" s="44"/>
      <c r="PO232" s="44"/>
      <c r="PP232" s="44"/>
      <c r="PQ232" s="44"/>
      <c r="PR232" s="44"/>
      <c r="PS232" s="44"/>
      <c r="PT232" s="44"/>
      <c r="PU232" s="44"/>
      <c r="PV232" s="44"/>
      <c r="PW232" s="44"/>
      <c r="PX232" s="44"/>
      <c r="PY232" s="44"/>
      <c r="PZ232" s="44"/>
      <c r="QA232" s="44"/>
      <c r="QB232" s="44"/>
      <c r="QC232" s="44"/>
      <c r="QD232" s="44"/>
      <c r="QE232" s="44"/>
      <c r="QF232" s="44"/>
      <c r="QG232" s="44"/>
      <c r="QH232" s="44"/>
      <c r="QI232" s="44"/>
      <c r="QJ232" s="44"/>
      <c r="QK232" s="44"/>
      <c r="QL232" s="44"/>
      <c r="QM232" s="44"/>
      <c r="QN232" s="44"/>
      <c r="QO232" s="44"/>
      <c r="QP232" s="44"/>
      <c r="QQ232" s="44"/>
      <c r="QR232" s="44"/>
      <c r="QS232" s="44"/>
      <c r="QT232" s="44"/>
      <c r="QU232" s="44"/>
      <c r="QV232" s="44"/>
      <c r="QW232" s="44"/>
      <c r="QX232" s="44"/>
      <c r="QY232" s="44"/>
      <c r="QZ232" s="44"/>
      <c r="RA232" s="44"/>
      <c r="RB232" s="44"/>
      <c r="RC232" s="44"/>
      <c r="RD232" s="44"/>
      <c r="RE232" s="44"/>
      <c r="RF232" s="44"/>
      <c r="RG232" s="44"/>
      <c r="RH232" s="44"/>
      <c r="RI232" s="44"/>
      <c r="RJ232" s="44"/>
      <c r="RK232" s="44"/>
      <c r="RL232" s="44"/>
      <c r="RM232" s="44"/>
      <c r="RN232" s="44"/>
      <c r="RO232" s="44"/>
      <c r="RP232" s="44"/>
      <c r="RQ232" s="44"/>
      <c r="RR232" s="44"/>
      <c r="RS232" s="44"/>
      <c r="RT232" s="44"/>
      <c r="RU232" s="44"/>
      <c r="RV232" s="44"/>
      <c r="RW232" s="44"/>
      <c r="RX232" s="44"/>
      <c r="RY232" s="44"/>
      <c r="RZ232" s="44"/>
      <c r="SA232" s="44"/>
      <c r="SB232" s="44"/>
      <c r="SC232" s="44"/>
      <c r="SD232" s="44"/>
      <c r="SE232" s="44"/>
      <c r="SF232" s="44"/>
      <c r="SG232" s="44"/>
      <c r="SH232" s="44"/>
      <c r="SI232" s="44"/>
      <c r="SJ232" s="44"/>
      <c r="SK232" s="44"/>
      <c r="SL232" s="44"/>
      <c r="SM232" s="44"/>
      <c r="SN232" s="44"/>
      <c r="SO232" s="44"/>
      <c r="SP232" s="44"/>
      <c r="SQ232" s="44"/>
      <c r="SR232" s="44"/>
      <c r="SS232" s="44"/>
      <c r="ST232" s="44"/>
      <c r="SU232" s="44"/>
      <c r="SV232" s="44"/>
      <c r="SW232" s="44"/>
      <c r="SX232" s="44"/>
      <c r="SY232" s="44"/>
      <c r="SZ232" s="44"/>
      <c r="TA232" s="44"/>
      <c r="TB232" s="44"/>
      <c r="TC232" s="44"/>
      <c r="TD232" s="44"/>
      <c r="TE232" s="44"/>
      <c r="TF232" s="44"/>
      <c r="TG232" s="44"/>
      <c r="TH232" s="44"/>
      <c r="TI232" s="44"/>
      <c r="TJ232" s="44"/>
      <c r="TK232" s="44"/>
      <c r="TL232" s="44"/>
      <c r="TM232" s="44"/>
      <c r="TN232" s="44"/>
      <c r="TO232" s="44"/>
      <c r="TP232" s="44"/>
      <c r="TQ232" s="44"/>
      <c r="TR232" s="44"/>
      <c r="TS232" s="44"/>
      <c r="TT232" s="44"/>
      <c r="TU232" s="44"/>
      <c r="TV232" s="44"/>
      <c r="TW232" s="44"/>
      <c r="TX232" s="44"/>
      <c r="TY232" s="44"/>
      <c r="TZ232" s="44"/>
      <c r="UA232" s="44"/>
      <c r="UB232" s="44"/>
      <c r="UC232" s="44"/>
      <c r="UD232" s="44"/>
      <c r="UE232" s="44"/>
      <c r="UF232" s="44"/>
      <c r="UG232" s="44"/>
      <c r="UH232" s="44"/>
      <c r="UI232" s="44"/>
      <c r="UJ232" s="44"/>
      <c r="UK232" s="44"/>
      <c r="UL232" s="44"/>
      <c r="UM232" s="44"/>
      <c r="UN232" s="44"/>
      <c r="UO232" s="44"/>
      <c r="UP232" s="44"/>
      <c r="UQ232" s="44"/>
      <c r="UR232" s="44"/>
      <c r="US232" s="44"/>
      <c r="UT232" s="44"/>
      <c r="UU232" s="44"/>
      <c r="UV232" s="44"/>
      <c r="UW232" s="44"/>
      <c r="UX232" s="44"/>
      <c r="UY232" s="44"/>
      <c r="UZ232" s="44"/>
      <c r="VA232" s="44"/>
      <c r="VB232" s="44"/>
      <c r="VC232" s="44"/>
      <c r="VD232" s="44"/>
      <c r="VE232" s="44"/>
      <c r="VF232" s="44"/>
      <c r="VG232" s="44"/>
      <c r="VH232" s="44"/>
      <c r="VI232" s="44"/>
      <c r="VJ232" s="44"/>
      <c r="VK232" s="44"/>
      <c r="VL232" s="44"/>
      <c r="VM232" s="44"/>
      <c r="VN232" s="44"/>
      <c r="VO232" s="44"/>
      <c r="VP232" s="44"/>
      <c r="VQ232" s="44"/>
      <c r="VR232" s="44"/>
      <c r="VS232" s="44"/>
      <c r="VT232" s="44"/>
      <c r="VU232" s="44"/>
      <c r="VV232" s="44"/>
      <c r="VW232" s="44"/>
      <c r="VX232" s="44"/>
      <c r="VY232" s="44"/>
      <c r="VZ232" s="44"/>
      <c r="WA232" s="44"/>
      <c r="WB232" s="44"/>
      <c r="WC232" s="44"/>
      <c r="WD232" s="44"/>
      <c r="WE232" s="44"/>
      <c r="WF232" s="44"/>
      <c r="WG232" s="44"/>
      <c r="WH232" s="44"/>
      <c r="WI232" s="44"/>
      <c r="WJ232" s="44"/>
      <c r="WK232" s="44"/>
      <c r="WL232" s="44"/>
      <c r="WM232" s="44"/>
      <c r="WN232" s="44"/>
      <c r="WO232" s="44"/>
      <c r="WP232" s="44"/>
      <c r="WQ232" s="44"/>
      <c r="WR232" s="44"/>
      <c r="WS232" s="44"/>
      <c r="WT232" s="44"/>
      <c r="WU232" s="44"/>
      <c r="WV232" s="44"/>
      <c r="WW232" s="44"/>
      <c r="WX232" s="44"/>
      <c r="WY232" s="44"/>
      <c r="WZ232" s="44"/>
      <c r="XA232" s="44"/>
      <c r="XB232" s="44"/>
      <c r="XC232" s="44"/>
      <c r="XD232" s="44"/>
      <c r="XE232" s="44"/>
      <c r="XF232" s="44"/>
      <c r="XG232" s="44"/>
      <c r="XH232" s="44"/>
      <c r="XI232" s="44"/>
      <c r="XJ232" s="44"/>
      <c r="XK232" s="44"/>
      <c r="XL232" s="44"/>
      <c r="XM232" s="44"/>
      <c r="XN232" s="44"/>
      <c r="XO232" s="44"/>
      <c r="XP232" s="44"/>
      <c r="XQ232" s="44"/>
      <c r="XR232" s="44"/>
      <c r="XS232" s="44"/>
      <c r="XT232" s="44"/>
      <c r="XU232" s="44"/>
      <c r="XV232" s="44"/>
      <c r="XW232" s="44"/>
      <c r="XX232" s="44"/>
      <c r="XY232" s="44"/>
      <c r="XZ232" s="44"/>
      <c r="YA232" s="44"/>
      <c r="YB232" s="44"/>
      <c r="YC232" s="44"/>
      <c r="YD232" s="44"/>
      <c r="YE232" s="44"/>
      <c r="YF232" s="44"/>
      <c r="YG232" s="44"/>
      <c r="YH232" s="44"/>
      <c r="YI232" s="44"/>
      <c r="YJ232" s="44"/>
      <c r="YK232" s="44"/>
      <c r="YL232" s="44"/>
      <c r="YM232" s="44"/>
      <c r="YN232" s="44"/>
      <c r="YO232" s="44"/>
      <c r="YP232" s="44"/>
      <c r="YQ232" s="44"/>
      <c r="YR232" s="44"/>
      <c r="YS232" s="44"/>
      <c r="YT232" s="44"/>
      <c r="YU232" s="44"/>
      <c r="YV232" s="44"/>
      <c r="YW232" s="44"/>
      <c r="YX232" s="44"/>
      <c r="YY232" s="44"/>
      <c r="YZ232" s="44"/>
      <c r="ZA232" s="44"/>
      <c r="ZB232" s="44"/>
      <c r="ZC232" s="44"/>
      <c r="ZD232" s="44"/>
      <c r="ZE232" s="44"/>
      <c r="ZF232" s="44"/>
      <c r="ZG232" s="44"/>
      <c r="ZH232" s="44"/>
      <c r="ZI232" s="44"/>
      <c r="ZJ232" s="44"/>
      <c r="ZK232" s="44"/>
      <c r="ZL232" s="44"/>
      <c r="ZM232" s="44"/>
      <c r="ZN232" s="44"/>
      <c r="ZO232" s="44"/>
      <c r="ZP232" s="44"/>
      <c r="ZQ232" s="44"/>
      <c r="ZR232" s="44"/>
      <c r="ZS232" s="44"/>
      <c r="ZT232" s="44"/>
      <c r="ZU232" s="44"/>
      <c r="ZV232" s="44"/>
      <c r="ZW232" s="44"/>
      <c r="ZX232" s="44"/>
      <c r="ZY232" s="44"/>
      <c r="ZZ232" s="44"/>
      <c r="AAA232" s="44"/>
      <c r="AAB232" s="44"/>
      <c r="AAC232" s="44"/>
      <c r="AAD232" s="44"/>
      <c r="AAE232" s="44"/>
      <c r="AAF232" s="44"/>
      <c r="AAG232" s="44"/>
      <c r="AAH232" s="44"/>
      <c r="AAI232" s="44"/>
      <c r="AAJ232" s="44"/>
      <c r="AAK232" s="44"/>
      <c r="AAL232" s="44"/>
      <c r="AAM232" s="44"/>
      <c r="AAN232" s="44"/>
      <c r="AAO232" s="44"/>
      <c r="AAP232" s="44"/>
      <c r="AAQ232" s="44"/>
      <c r="AAR232" s="44"/>
      <c r="AAS232" s="44"/>
      <c r="AAT232" s="44"/>
      <c r="AAU232" s="44"/>
      <c r="AAV232" s="44"/>
      <c r="AAW232" s="44"/>
      <c r="AAX232" s="44"/>
      <c r="AAY232" s="44"/>
      <c r="AAZ232" s="44"/>
      <c r="ABA232" s="44"/>
      <c r="ABB232" s="44"/>
    </row>
    <row r="233" spans="1:731" ht="28.5" x14ac:dyDescent="0.2">
      <c r="A233" s="70" t="s">
        <v>60</v>
      </c>
      <c r="B233" s="62"/>
      <c r="C233" s="71">
        <f t="shared" ref="C233:H233" si="28">C234+C235+C236+C237</f>
        <v>452886.76</v>
      </c>
      <c r="D233" s="71">
        <f t="shared" si="28"/>
        <v>5486</v>
      </c>
      <c r="E233" s="71">
        <f t="shared" si="28"/>
        <v>459960.35000000003</v>
      </c>
      <c r="F233" s="71">
        <f t="shared" si="28"/>
        <v>5040</v>
      </c>
      <c r="G233" s="71">
        <f t="shared" si="28"/>
        <v>337741.37399999995</v>
      </c>
      <c r="H233" s="71">
        <f t="shared" si="28"/>
        <v>849.59999999999991</v>
      </c>
      <c r="I233" s="69"/>
      <c r="J233" s="69"/>
      <c r="K233" s="69"/>
      <c r="L233" s="69"/>
      <c r="M233" s="69"/>
      <c r="N233" s="69"/>
      <c r="S233" s="1"/>
      <c r="T233" s="1"/>
      <c r="U233" s="1"/>
      <c r="V233" s="1"/>
      <c r="W233" s="1"/>
      <c r="X233" s="1"/>
      <c r="Y233" s="1"/>
      <c r="Z233" s="1"/>
      <c r="AA233" s="1"/>
    </row>
    <row r="234" spans="1:731" ht="25.5" x14ac:dyDescent="0.2">
      <c r="A234" s="157" t="s">
        <v>38</v>
      </c>
      <c r="B234" s="76" t="s">
        <v>167</v>
      </c>
      <c r="C234" s="77">
        <f t="shared" ref="C234:H234" si="29">C17+C27+C37+C97+C105+C112+C122+C129+C144+C153+C162+C171+C178+C185+C193+C207+C214+C222+C230</f>
        <v>169097.76</v>
      </c>
      <c r="D234" s="77">
        <f t="shared" si="29"/>
        <v>5486</v>
      </c>
      <c r="E234" s="77">
        <f t="shared" si="29"/>
        <v>170573.30300000001</v>
      </c>
      <c r="F234" s="77">
        <f t="shared" si="29"/>
        <v>5040</v>
      </c>
      <c r="G234" s="77">
        <f t="shared" si="29"/>
        <v>122180.40199999999</v>
      </c>
      <c r="H234" s="77">
        <f t="shared" si="29"/>
        <v>849.59999999999991</v>
      </c>
      <c r="I234" s="158"/>
      <c r="J234" s="158"/>
      <c r="K234" s="158"/>
      <c r="L234" s="158"/>
      <c r="M234" s="158"/>
      <c r="N234" s="158"/>
      <c r="S234" s="1"/>
      <c r="T234" s="1"/>
      <c r="U234" s="1"/>
      <c r="V234" s="1"/>
      <c r="W234" s="1"/>
      <c r="X234" s="1"/>
      <c r="Y234" s="1"/>
      <c r="Z234" s="1"/>
      <c r="AA234" s="1"/>
    </row>
    <row r="235" spans="1:731" ht="25.5" x14ac:dyDescent="0.2">
      <c r="A235" s="157"/>
      <c r="B235" s="76" t="s">
        <v>57</v>
      </c>
      <c r="C235" s="159">
        <f t="shared" ref="C235:H235" si="30">B18+B113+B163+B194</f>
        <v>0</v>
      </c>
      <c r="D235" s="159">
        <f t="shared" si="30"/>
        <v>0</v>
      </c>
      <c r="E235" s="159">
        <f t="shared" si="30"/>
        <v>0</v>
      </c>
      <c r="F235" s="159">
        <f t="shared" si="30"/>
        <v>0</v>
      </c>
      <c r="G235" s="159">
        <f t="shared" si="30"/>
        <v>0</v>
      </c>
      <c r="H235" s="159">
        <f t="shared" si="30"/>
        <v>0</v>
      </c>
      <c r="I235" s="160"/>
      <c r="J235" s="160"/>
      <c r="K235" s="160"/>
      <c r="L235" s="160"/>
      <c r="M235" s="160"/>
      <c r="N235" s="160"/>
      <c r="S235" s="1"/>
      <c r="T235" s="1"/>
      <c r="U235" s="1"/>
      <c r="V235" s="1"/>
      <c r="W235" s="1"/>
      <c r="X235" s="1"/>
      <c r="Y235" s="1"/>
      <c r="Z235" s="1"/>
      <c r="AA235" s="1"/>
    </row>
    <row r="236" spans="1:731" ht="25.5" x14ac:dyDescent="0.2">
      <c r="A236" s="161"/>
      <c r="B236" s="76" t="s">
        <v>24</v>
      </c>
      <c r="C236" s="159">
        <f t="shared" ref="C236:H236" si="31">C19+C28+C98+C145+C195</f>
        <v>283789</v>
      </c>
      <c r="D236" s="159">
        <f t="shared" si="31"/>
        <v>0</v>
      </c>
      <c r="E236" s="159">
        <f t="shared" si="31"/>
        <v>287275.42200000002</v>
      </c>
      <c r="F236" s="159">
        <f t="shared" si="31"/>
        <v>0</v>
      </c>
      <c r="G236" s="159">
        <f t="shared" si="31"/>
        <v>215560.97199999998</v>
      </c>
      <c r="H236" s="159">
        <f t="shared" si="31"/>
        <v>0</v>
      </c>
      <c r="I236" s="160"/>
      <c r="J236" s="160"/>
      <c r="K236" s="160"/>
      <c r="L236" s="160"/>
      <c r="M236" s="160"/>
      <c r="N236" s="160"/>
      <c r="S236" s="1"/>
      <c r="T236" s="1"/>
      <c r="U236" s="1"/>
      <c r="V236" s="1"/>
      <c r="W236" s="1"/>
      <c r="X236" s="1"/>
      <c r="Y236" s="1"/>
      <c r="Z236" s="1"/>
      <c r="AA236" s="1"/>
    </row>
    <row r="237" spans="1:731" ht="25.5" x14ac:dyDescent="0.2">
      <c r="A237" s="161"/>
      <c r="B237" s="76" t="s">
        <v>61</v>
      </c>
      <c r="C237" s="159">
        <f t="shared" ref="C237:H237" si="32">C20+C29+C146+C196</f>
        <v>0</v>
      </c>
      <c r="D237" s="159">
        <f t="shared" si="32"/>
        <v>0</v>
      </c>
      <c r="E237" s="159">
        <f t="shared" si="32"/>
        <v>2111.625</v>
      </c>
      <c r="F237" s="159">
        <f t="shared" si="32"/>
        <v>0</v>
      </c>
      <c r="G237" s="159">
        <f t="shared" si="32"/>
        <v>0</v>
      </c>
      <c r="H237" s="159">
        <f t="shared" si="32"/>
        <v>0</v>
      </c>
      <c r="I237" s="160"/>
      <c r="J237" s="160"/>
      <c r="K237" s="160"/>
      <c r="L237" s="160"/>
      <c r="M237" s="160"/>
      <c r="N237" s="160"/>
      <c r="S237" s="1"/>
      <c r="T237" s="1"/>
      <c r="U237" s="1"/>
      <c r="V237" s="1"/>
      <c r="W237" s="1"/>
      <c r="X237" s="1"/>
      <c r="Y237" s="1"/>
      <c r="Z237" s="1"/>
      <c r="AA237" s="1"/>
    </row>
    <row r="238" spans="1:731" ht="15.75" x14ac:dyDescent="0.2">
      <c r="A238" s="48"/>
      <c r="B238" s="44"/>
      <c r="C238" s="49"/>
      <c r="D238" s="49"/>
      <c r="E238" s="49"/>
      <c r="F238" s="49"/>
      <c r="G238" s="88"/>
      <c r="H238" s="49"/>
      <c r="I238" s="44"/>
      <c r="J238" s="44"/>
      <c r="K238" s="44"/>
      <c r="L238" s="44"/>
      <c r="M238" s="44"/>
      <c r="N238" s="44"/>
      <c r="S238" s="1"/>
      <c r="T238" s="1"/>
      <c r="U238" s="1"/>
      <c r="V238" s="1"/>
      <c r="W238" s="1"/>
      <c r="X238" s="1"/>
      <c r="Y238" s="1"/>
      <c r="Z238" s="1"/>
      <c r="AA238" s="1"/>
    </row>
    <row r="239" spans="1:731" ht="15.75" x14ac:dyDescent="0.25">
      <c r="A239" s="195" t="s">
        <v>158</v>
      </c>
      <c r="B239" s="196"/>
      <c r="C239" s="196"/>
      <c r="D239" s="196"/>
      <c r="E239" s="128"/>
      <c r="F239" s="49"/>
      <c r="G239" s="88"/>
      <c r="H239" s="49"/>
      <c r="I239" s="127" t="s">
        <v>159</v>
      </c>
      <c r="J239" s="44"/>
      <c r="K239" s="44"/>
      <c r="L239" s="44"/>
      <c r="M239" s="44"/>
      <c r="N239" s="44"/>
      <c r="S239" s="1"/>
      <c r="T239" s="1"/>
      <c r="U239" s="1"/>
      <c r="V239" s="1"/>
      <c r="W239" s="1"/>
      <c r="X239" s="1"/>
      <c r="Y239" s="1"/>
      <c r="Z239" s="1"/>
      <c r="AA239" s="1"/>
    </row>
    <row r="241" spans="1:27" x14ac:dyDescent="0.2">
      <c r="S241" s="1"/>
      <c r="T241" s="1"/>
      <c r="U241" s="1"/>
      <c r="V241" s="1"/>
      <c r="W241" s="1"/>
      <c r="X241" s="1"/>
      <c r="Y241" s="1"/>
      <c r="Z241" s="1"/>
      <c r="AA241" s="1"/>
    </row>
    <row r="242" spans="1:27" x14ac:dyDescent="0.2">
      <c r="S242" s="1"/>
      <c r="T242" s="1"/>
      <c r="U242" s="1"/>
      <c r="V242" s="1"/>
      <c r="W242" s="1"/>
      <c r="X242" s="1"/>
      <c r="Y242" s="1"/>
      <c r="Z242" s="1"/>
      <c r="AA242" s="1"/>
    </row>
    <row r="252" spans="1:27" x14ac:dyDescent="0.2">
      <c r="A252" s="1" t="s">
        <v>62</v>
      </c>
      <c r="G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x14ac:dyDescent="0.2">
      <c r="A253" s="1" t="s">
        <v>63</v>
      </c>
      <c r="G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</sheetData>
  <mergeCells count="88">
    <mergeCell ref="A218:N218"/>
    <mergeCell ref="A224:N224"/>
    <mergeCell ref="A225:N225"/>
    <mergeCell ref="A226:N226"/>
    <mergeCell ref="A239:D239"/>
    <mergeCell ref="A217:N217"/>
    <mergeCell ref="A189:N189"/>
    <mergeCell ref="A190:N190"/>
    <mergeCell ref="A191:N191"/>
    <mergeCell ref="A199:N199"/>
    <mergeCell ref="A200:N200"/>
    <mergeCell ref="A201:N201"/>
    <mergeCell ref="A202:N202"/>
    <mergeCell ref="A210:N210"/>
    <mergeCell ref="A211:N211"/>
    <mergeCell ref="A212:N212"/>
    <mergeCell ref="A216:N216"/>
    <mergeCell ref="A188:N188"/>
    <mergeCell ref="B159:B161"/>
    <mergeCell ref="A166:N166"/>
    <mergeCell ref="A167:N167"/>
    <mergeCell ref="A168:N168"/>
    <mergeCell ref="A169:N169"/>
    <mergeCell ref="A174:N174"/>
    <mergeCell ref="A175:N175"/>
    <mergeCell ref="A176:N176"/>
    <mergeCell ref="A181:N181"/>
    <mergeCell ref="A182:N182"/>
    <mergeCell ref="A183:N183"/>
    <mergeCell ref="A158:N158"/>
    <mergeCell ref="A126:N126"/>
    <mergeCell ref="A132:N132"/>
    <mergeCell ref="A133:N133"/>
    <mergeCell ref="A134:N134"/>
    <mergeCell ref="A135:N135"/>
    <mergeCell ref="A141:N141"/>
    <mergeCell ref="A149:N149"/>
    <mergeCell ref="A150:N150"/>
    <mergeCell ref="A151:N151"/>
    <mergeCell ref="A156:N156"/>
    <mergeCell ref="A157:N157"/>
    <mergeCell ref="A125:N125"/>
    <mergeCell ref="A101:N101"/>
    <mergeCell ref="A102:N102"/>
    <mergeCell ref="A103:N103"/>
    <mergeCell ref="A108:N108"/>
    <mergeCell ref="A109:N109"/>
    <mergeCell ref="A110:N110"/>
    <mergeCell ref="A116:N116"/>
    <mergeCell ref="A117:N117"/>
    <mergeCell ref="A118:N118"/>
    <mergeCell ref="A119:N119"/>
    <mergeCell ref="A124:N124"/>
    <mergeCell ref="A42:N42"/>
    <mergeCell ref="A12:N12"/>
    <mergeCell ref="A13:N13"/>
    <mergeCell ref="A14:N14"/>
    <mergeCell ref="A22:N22"/>
    <mergeCell ref="A23:N23"/>
    <mergeCell ref="A24:N24"/>
    <mergeCell ref="A31:N31"/>
    <mergeCell ref="A32:N32"/>
    <mergeCell ref="A33:N33"/>
    <mergeCell ref="A40:N40"/>
    <mergeCell ref="A41:N41"/>
    <mergeCell ref="K8:K10"/>
    <mergeCell ref="A2:N2"/>
    <mergeCell ref="D3:H3"/>
    <mergeCell ref="C4:I4"/>
    <mergeCell ref="C5:I5"/>
    <mergeCell ref="A7:A10"/>
    <mergeCell ref="B7:B10"/>
    <mergeCell ref="C7:H7"/>
    <mergeCell ref="I7:N7"/>
    <mergeCell ref="C8:D8"/>
    <mergeCell ref="E8:F8"/>
    <mergeCell ref="N8:N10"/>
    <mergeCell ref="C9:C10"/>
    <mergeCell ref="D9:D10"/>
    <mergeCell ref="L8:L10"/>
    <mergeCell ref="M8:M10"/>
    <mergeCell ref="E9:E10"/>
    <mergeCell ref="F9:F10"/>
    <mergeCell ref="G9:G10"/>
    <mergeCell ref="I8:I10"/>
    <mergeCell ref="J8:J10"/>
    <mergeCell ref="H9:H10"/>
    <mergeCell ref="G8:H8"/>
  </mergeCells>
  <pageMargins left="0.51181102362204722" right="0.51181102362204722" top="0.55118110236220474" bottom="0.35433070866141736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C255"/>
  <sheetViews>
    <sheetView tabSelected="1" topLeftCell="A217" workbookViewId="0">
      <selection activeCell="A226" sqref="A226:N226"/>
    </sheetView>
  </sheetViews>
  <sheetFormatPr defaultRowHeight="12.75" x14ac:dyDescent="0.2"/>
  <cols>
    <col min="1" max="1" width="20.85546875" style="1" customWidth="1"/>
    <col min="2" max="2" width="11" style="1" customWidth="1"/>
    <col min="3" max="3" width="11.5703125" style="1" customWidth="1"/>
    <col min="4" max="4" width="10.5703125" style="1" customWidth="1"/>
    <col min="5" max="5" width="11.28515625" style="1" customWidth="1"/>
    <col min="6" max="6" width="10.140625" style="1" customWidth="1"/>
    <col min="7" max="7" width="11.28515625" style="89" customWidth="1"/>
    <col min="8" max="8" width="9.28515625" style="1" customWidth="1"/>
    <col min="9" max="9" width="11.85546875" style="1" customWidth="1"/>
    <col min="10" max="10" width="5" style="1" customWidth="1"/>
    <col min="11" max="11" width="4.42578125" style="1" customWidth="1"/>
    <col min="12" max="12" width="5" style="1" customWidth="1"/>
    <col min="13" max="13" width="5.140625" style="1" customWidth="1"/>
    <col min="14" max="14" width="5.42578125" style="1" customWidth="1"/>
    <col min="15" max="15" width="9.140625" style="64"/>
    <col min="16" max="16" width="7.140625" style="64" customWidth="1"/>
    <col min="17" max="17" width="11.28515625" style="64" customWidth="1"/>
    <col min="18" max="18" width="8.85546875" style="64" customWidth="1"/>
    <col min="19" max="19" width="5.85546875" style="64" customWidth="1"/>
    <col min="20" max="20" width="6.42578125" style="64" customWidth="1"/>
    <col min="21" max="21" width="6.85546875" style="64" customWidth="1"/>
    <col min="22" max="24" width="6.28515625" style="64" customWidth="1"/>
    <col min="25" max="25" width="5.85546875" style="64" customWidth="1"/>
    <col min="26" max="27" width="9.140625" style="64"/>
    <col min="28" max="256" width="9.140625" style="1"/>
    <col min="257" max="257" width="22.42578125" style="1" customWidth="1"/>
    <col min="258" max="258" width="12.28515625" style="1" customWidth="1"/>
    <col min="259" max="259" width="8.42578125" style="1" customWidth="1"/>
    <col min="260" max="260" width="8.7109375" style="1" customWidth="1"/>
    <col min="261" max="261" width="9.5703125" style="1" customWidth="1"/>
    <col min="262" max="262" width="8.85546875" style="1" customWidth="1"/>
    <col min="263" max="263" width="8.7109375" style="1" customWidth="1"/>
    <col min="264" max="264" width="7.85546875" style="1" customWidth="1"/>
    <col min="265" max="265" width="12.5703125" style="1" customWidth="1"/>
    <col min="266" max="266" width="6" style="1" customWidth="1"/>
    <col min="267" max="267" width="6.42578125" style="1" customWidth="1"/>
    <col min="268" max="268" width="7.42578125" style="1" customWidth="1"/>
    <col min="269" max="269" width="6.85546875" style="1" customWidth="1"/>
    <col min="270" max="270" width="7.140625" style="1" customWidth="1"/>
    <col min="271" max="271" width="9.140625" style="1"/>
    <col min="272" max="272" width="7.140625" style="1" customWidth="1"/>
    <col min="273" max="273" width="11.28515625" style="1" customWidth="1"/>
    <col min="274" max="274" width="8.85546875" style="1" customWidth="1"/>
    <col min="275" max="275" width="5.85546875" style="1" customWidth="1"/>
    <col min="276" max="276" width="6.42578125" style="1" customWidth="1"/>
    <col min="277" max="277" width="6.85546875" style="1" customWidth="1"/>
    <col min="278" max="280" width="6.28515625" style="1" customWidth="1"/>
    <col min="281" max="281" width="5.85546875" style="1" customWidth="1"/>
    <col min="282" max="512" width="9.140625" style="1"/>
    <col min="513" max="513" width="22.42578125" style="1" customWidth="1"/>
    <col min="514" max="514" width="12.28515625" style="1" customWidth="1"/>
    <col min="515" max="515" width="8.42578125" style="1" customWidth="1"/>
    <col min="516" max="516" width="8.7109375" style="1" customWidth="1"/>
    <col min="517" max="517" width="9.5703125" style="1" customWidth="1"/>
    <col min="518" max="518" width="8.85546875" style="1" customWidth="1"/>
    <col min="519" max="519" width="8.7109375" style="1" customWidth="1"/>
    <col min="520" max="520" width="7.85546875" style="1" customWidth="1"/>
    <col min="521" max="521" width="12.5703125" style="1" customWidth="1"/>
    <col min="522" max="522" width="6" style="1" customWidth="1"/>
    <col min="523" max="523" width="6.42578125" style="1" customWidth="1"/>
    <col min="524" max="524" width="7.42578125" style="1" customWidth="1"/>
    <col min="525" max="525" width="6.85546875" style="1" customWidth="1"/>
    <col min="526" max="526" width="7.140625" style="1" customWidth="1"/>
    <col min="527" max="527" width="9.140625" style="1"/>
    <col min="528" max="528" width="7.140625" style="1" customWidth="1"/>
    <col min="529" max="529" width="11.28515625" style="1" customWidth="1"/>
    <col min="530" max="530" width="8.85546875" style="1" customWidth="1"/>
    <col min="531" max="531" width="5.85546875" style="1" customWidth="1"/>
    <col min="532" max="532" width="6.42578125" style="1" customWidth="1"/>
    <col min="533" max="533" width="6.85546875" style="1" customWidth="1"/>
    <col min="534" max="536" width="6.28515625" style="1" customWidth="1"/>
    <col min="537" max="537" width="5.85546875" style="1" customWidth="1"/>
    <col min="538" max="768" width="9.140625" style="1"/>
    <col min="769" max="769" width="22.42578125" style="1" customWidth="1"/>
    <col min="770" max="770" width="12.28515625" style="1" customWidth="1"/>
    <col min="771" max="771" width="8.42578125" style="1" customWidth="1"/>
    <col min="772" max="772" width="8.7109375" style="1" customWidth="1"/>
    <col min="773" max="773" width="9.5703125" style="1" customWidth="1"/>
    <col min="774" max="774" width="8.85546875" style="1" customWidth="1"/>
    <col min="775" max="775" width="8.7109375" style="1" customWidth="1"/>
    <col min="776" max="776" width="7.85546875" style="1" customWidth="1"/>
    <col min="777" max="777" width="12.5703125" style="1" customWidth="1"/>
    <col min="778" max="778" width="6" style="1" customWidth="1"/>
    <col min="779" max="779" width="6.42578125" style="1" customWidth="1"/>
    <col min="780" max="780" width="7.42578125" style="1" customWidth="1"/>
    <col min="781" max="781" width="6.85546875" style="1" customWidth="1"/>
    <col min="782" max="782" width="7.140625" style="1" customWidth="1"/>
    <col min="783" max="783" width="9.140625" style="1"/>
    <col min="784" max="784" width="7.140625" style="1" customWidth="1"/>
    <col min="785" max="785" width="11.28515625" style="1" customWidth="1"/>
    <col min="786" max="786" width="8.85546875" style="1" customWidth="1"/>
    <col min="787" max="787" width="5.85546875" style="1" customWidth="1"/>
    <col min="788" max="788" width="6.42578125" style="1" customWidth="1"/>
    <col min="789" max="789" width="6.85546875" style="1" customWidth="1"/>
    <col min="790" max="792" width="6.28515625" style="1" customWidth="1"/>
    <col min="793" max="793" width="5.85546875" style="1" customWidth="1"/>
    <col min="794" max="1024" width="9.140625" style="1"/>
    <col min="1025" max="1025" width="22.42578125" style="1" customWidth="1"/>
    <col min="1026" max="1026" width="12.28515625" style="1" customWidth="1"/>
    <col min="1027" max="1027" width="8.42578125" style="1" customWidth="1"/>
    <col min="1028" max="1028" width="8.7109375" style="1" customWidth="1"/>
    <col min="1029" max="1029" width="9.5703125" style="1" customWidth="1"/>
    <col min="1030" max="1030" width="8.85546875" style="1" customWidth="1"/>
    <col min="1031" max="1031" width="8.7109375" style="1" customWidth="1"/>
    <col min="1032" max="1032" width="7.85546875" style="1" customWidth="1"/>
    <col min="1033" max="1033" width="12.5703125" style="1" customWidth="1"/>
    <col min="1034" max="1034" width="6" style="1" customWidth="1"/>
    <col min="1035" max="1035" width="6.42578125" style="1" customWidth="1"/>
    <col min="1036" max="1036" width="7.42578125" style="1" customWidth="1"/>
    <col min="1037" max="1037" width="6.85546875" style="1" customWidth="1"/>
    <col min="1038" max="1038" width="7.140625" style="1" customWidth="1"/>
    <col min="1039" max="1039" width="9.140625" style="1"/>
    <col min="1040" max="1040" width="7.140625" style="1" customWidth="1"/>
    <col min="1041" max="1041" width="11.28515625" style="1" customWidth="1"/>
    <col min="1042" max="1042" width="8.85546875" style="1" customWidth="1"/>
    <col min="1043" max="1043" width="5.85546875" style="1" customWidth="1"/>
    <col min="1044" max="1044" width="6.42578125" style="1" customWidth="1"/>
    <col min="1045" max="1045" width="6.85546875" style="1" customWidth="1"/>
    <col min="1046" max="1048" width="6.28515625" style="1" customWidth="1"/>
    <col min="1049" max="1049" width="5.85546875" style="1" customWidth="1"/>
    <col min="1050" max="1280" width="9.140625" style="1"/>
    <col min="1281" max="1281" width="22.42578125" style="1" customWidth="1"/>
    <col min="1282" max="1282" width="12.28515625" style="1" customWidth="1"/>
    <col min="1283" max="1283" width="8.42578125" style="1" customWidth="1"/>
    <col min="1284" max="1284" width="8.7109375" style="1" customWidth="1"/>
    <col min="1285" max="1285" width="9.5703125" style="1" customWidth="1"/>
    <col min="1286" max="1286" width="8.85546875" style="1" customWidth="1"/>
    <col min="1287" max="1287" width="8.7109375" style="1" customWidth="1"/>
    <col min="1288" max="1288" width="7.85546875" style="1" customWidth="1"/>
    <col min="1289" max="1289" width="12.5703125" style="1" customWidth="1"/>
    <col min="1290" max="1290" width="6" style="1" customWidth="1"/>
    <col min="1291" max="1291" width="6.42578125" style="1" customWidth="1"/>
    <col min="1292" max="1292" width="7.42578125" style="1" customWidth="1"/>
    <col min="1293" max="1293" width="6.85546875" style="1" customWidth="1"/>
    <col min="1294" max="1294" width="7.140625" style="1" customWidth="1"/>
    <col min="1295" max="1295" width="9.140625" style="1"/>
    <col min="1296" max="1296" width="7.140625" style="1" customWidth="1"/>
    <col min="1297" max="1297" width="11.28515625" style="1" customWidth="1"/>
    <col min="1298" max="1298" width="8.85546875" style="1" customWidth="1"/>
    <col min="1299" max="1299" width="5.85546875" style="1" customWidth="1"/>
    <col min="1300" max="1300" width="6.42578125" style="1" customWidth="1"/>
    <col min="1301" max="1301" width="6.85546875" style="1" customWidth="1"/>
    <col min="1302" max="1304" width="6.28515625" style="1" customWidth="1"/>
    <col min="1305" max="1305" width="5.85546875" style="1" customWidth="1"/>
    <col min="1306" max="1536" width="9.140625" style="1"/>
    <col min="1537" max="1537" width="22.42578125" style="1" customWidth="1"/>
    <col min="1538" max="1538" width="12.28515625" style="1" customWidth="1"/>
    <col min="1539" max="1539" width="8.42578125" style="1" customWidth="1"/>
    <col min="1540" max="1540" width="8.7109375" style="1" customWidth="1"/>
    <col min="1541" max="1541" width="9.5703125" style="1" customWidth="1"/>
    <col min="1542" max="1542" width="8.85546875" style="1" customWidth="1"/>
    <col min="1543" max="1543" width="8.7109375" style="1" customWidth="1"/>
    <col min="1544" max="1544" width="7.85546875" style="1" customWidth="1"/>
    <col min="1545" max="1545" width="12.5703125" style="1" customWidth="1"/>
    <col min="1546" max="1546" width="6" style="1" customWidth="1"/>
    <col min="1547" max="1547" width="6.42578125" style="1" customWidth="1"/>
    <col min="1548" max="1548" width="7.42578125" style="1" customWidth="1"/>
    <col min="1549" max="1549" width="6.85546875" style="1" customWidth="1"/>
    <col min="1550" max="1550" width="7.140625" style="1" customWidth="1"/>
    <col min="1551" max="1551" width="9.140625" style="1"/>
    <col min="1552" max="1552" width="7.140625" style="1" customWidth="1"/>
    <col min="1553" max="1553" width="11.28515625" style="1" customWidth="1"/>
    <col min="1554" max="1554" width="8.85546875" style="1" customWidth="1"/>
    <col min="1555" max="1555" width="5.85546875" style="1" customWidth="1"/>
    <col min="1556" max="1556" width="6.42578125" style="1" customWidth="1"/>
    <col min="1557" max="1557" width="6.85546875" style="1" customWidth="1"/>
    <col min="1558" max="1560" width="6.28515625" style="1" customWidth="1"/>
    <col min="1561" max="1561" width="5.85546875" style="1" customWidth="1"/>
    <col min="1562" max="1792" width="9.140625" style="1"/>
    <col min="1793" max="1793" width="22.42578125" style="1" customWidth="1"/>
    <col min="1794" max="1794" width="12.28515625" style="1" customWidth="1"/>
    <col min="1795" max="1795" width="8.42578125" style="1" customWidth="1"/>
    <col min="1796" max="1796" width="8.7109375" style="1" customWidth="1"/>
    <col min="1797" max="1797" width="9.5703125" style="1" customWidth="1"/>
    <col min="1798" max="1798" width="8.85546875" style="1" customWidth="1"/>
    <col min="1799" max="1799" width="8.7109375" style="1" customWidth="1"/>
    <col min="1800" max="1800" width="7.85546875" style="1" customWidth="1"/>
    <col min="1801" max="1801" width="12.5703125" style="1" customWidth="1"/>
    <col min="1802" max="1802" width="6" style="1" customWidth="1"/>
    <col min="1803" max="1803" width="6.42578125" style="1" customWidth="1"/>
    <col min="1804" max="1804" width="7.42578125" style="1" customWidth="1"/>
    <col min="1805" max="1805" width="6.85546875" style="1" customWidth="1"/>
    <col min="1806" max="1806" width="7.140625" style="1" customWidth="1"/>
    <col min="1807" max="1807" width="9.140625" style="1"/>
    <col min="1808" max="1808" width="7.140625" style="1" customWidth="1"/>
    <col min="1809" max="1809" width="11.28515625" style="1" customWidth="1"/>
    <col min="1810" max="1810" width="8.85546875" style="1" customWidth="1"/>
    <col min="1811" max="1811" width="5.85546875" style="1" customWidth="1"/>
    <col min="1812" max="1812" width="6.42578125" style="1" customWidth="1"/>
    <col min="1813" max="1813" width="6.85546875" style="1" customWidth="1"/>
    <col min="1814" max="1816" width="6.28515625" style="1" customWidth="1"/>
    <col min="1817" max="1817" width="5.85546875" style="1" customWidth="1"/>
    <col min="1818" max="2048" width="9.140625" style="1"/>
    <col min="2049" max="2049" width="22.42578125" style="1" customWidth="1"/>
    <col min="2050" max="2050" width="12.28515625" style="1" customWidth="1"/>
    <col min="2051" max="2051" width="8.42578125" style="1" customWidth="1"/>
    <col min="2052" max="2052" width="8.7109375" style="1" customWidth="1"/>
    <col min="2053" max="2053" width="9.5703125" style="1" customWidth="1"/>
    <col min="2054" max="2054" width="8.85546875" style="1" customWidth="1"/>
    <col min="2055" max="2055" width="8.7109375" style="1" customWidth="1"/>
    <col min="2056" max="2056" width="7.85546875" style="1" customWidth="1"/>
    <col min="2057" max="2057" width="12.5703125" style="1" customWidth="1"/>
    <col min="2058" max="2058" width="6" style="1" customWidth="1"/>
    <col min="2059" max="2059" width="6.42578125" style="1" customWidth="1"/>
    <col min="2060" max="2060" width="7.42578125" style="1" customWidth="1"/>
    <col min="2061" max="2061" width="6.85546875" style="1" customWidth="1"/>
    <col min="2062" max="2062" width="7.140625" style="1" customWidth="1"/>
    <col min="2063" max="2063" width="9.140625" style="1"/>
    <col min="2064" max="2064" width="7.140625" style="1" customWidth="1"/>
    <col min="2065" max="2065" width="11.28515625" style="1" customWidth="1"/>
    <col min="2066" max="2066" width="8.85546875" style="1" customWidth="1"/>
    <col min="2067" max="2067" width="5.85546875" style="1" customWidth="1"/>
    <col min="2068" max="2068" width="6.42578125" style="1" customWidth="1"/>
    <col min="2069" max="2069" width="6.85546875" style="1" customWidth="1"/>
    <col min="2070" max="2072" width="6.28515625" style="1" customWidth="1"/>
    <col min="2073" max="2073" width="5.85546875" style="1" customWidth="1"/>
    <col min="2074" max="2304" width="9.140625" style="1"/>
    <col min="2305" max="2305" width="22.42578125" style="1" customWidth="1"/>
    <col min="2306" max="2306" width="12.28515625" style="1" customWidth="1"/>
    <col min="2307" max="2307" width="8.42578125" style="1" customWidth="1"/>
    <col min="2308" max="2308" width="8.7109375" style="1" customWidth="1"/>
    <col min="2309" max="2309" width="9.5703125" style="1" customWidth="1"/>
    <col min="2310" max="2310" width="8.85546875" style="1" customWidth="1"/>
    <col min="2311" max="2311" width="8.7109375" style="1" customWidth="1"/>
    <col min="2312" max="2312" width="7.85546875" style="1" customWidth="1"/>
    <col min="2313" max="2313" width="12.5703125" style="1" customWidth="1"/>
    <col min="2314" max="2314" width="6" style="1" customWidth="1"/>
    <col min="2315" max="2315" width="6.42578125" style="1" customWidth="1"/>
    <col min="2316" max="2316" width="7.42578125" style="1" customWidth="1"/>
    <col min="2317" max="2317" width="6.85546875" style="1" customWidth="1"/>
    <col min="2318" max="2318" width="7.140625" style="1" customWidth="1"/>
    <col min="2319" max="2319" width="9.140625" style="1"/>
    <col min="2320" max="2320" width="7.140625" style="1" customWidth="1"/>
    <col min="2321" max="2321" width="11.28515625" style="1" customWidth="1"/>
    <col min="2322" max="2322" width="8.85546875" style="1" customWidth="1"/>
    <col min="2323" max="2323" width="5.85546875" style="1" customWidth="1"/>
    <col min="2324" max="2324" width="6.42578125" style="1" customWidth="1"/>
    <col min="2325" max="2325" width="6.85546875" style="1" customWidth="1"/>
    <col min="2326" max="2328" width="6.28515625" style="1" customWidth="1"/>
    <col min="2329" max="2329" width="5.85546875" style="1" customWidth="1"/>
    <col min="2330" max="2560" width="9.140625" style="1"/>
    <col min="2561" max="2561" width="22.42578125" style="1" customWidth="1"/>
    <col min="2562" max="2562" width="12.28515625" style="1" customWidth="1"/>
    <col min="2563" max="2563" width="8.42578125" style="1" customWidth="1"/>
    <col min="2564" max="2564" width="8.7109375" style="1" customWidth="1"/>
    <col min="2565" max="2565" width="9.5703125" style="1" customWidth="1"/>
    <col min="2566" max="2566" width="8.85546875" style="1" customWidth="1"/>
    <col min="2567" max="2567" width="8.7109375" style="1" customWidth="1"/>
    <col min="2568" max="2568" width="7.85546875" style="1" customWidth="1"/>
    <col min="2569" max="2569" width="12.5703125" style="1" customWidth="1"/>
    <col min="2570" max="2570" width="6" style="1" customWidth="1"/>
    <col min="2571" max="2571" width="6.42578125" style="1" customWidth="1"/>
    <col min="2572" max="2572" width="7.42578125" style="1" customWidth="1"/>
    <col min="2573" max="2573" width="6.85546875" style="1" customWidth="1"/>
    <col min="2574" max="2574" width="7.140625" style="1" customWidth="1"/>
    <col min="2575" max="2575" width="9.140625" style="1"/>
    <col min="2576" max="2576" width="7.140625" style="1" customWidth="1"/>
    <col min="2577" max="2577" width="11.28515625" style="1" customWidth="1"/>
    <col min="2578" max="2578" width="8.85546875" style="1" customWidth="1"/>
    <col min="2579" max="2579" width="5.85546875" style="1" customWidth="1"/>
    <col min="2580" max="2580" width="6.42578125" style="1" customWidth="1"/>
    <col min="2581" max="2581" width="6.85546875" style="1" customWidth="1"/>
    <col min="2582" max="2584" width="6.28515625" style="1" customWidth="1"/>
    <col min="2585" max="2585" width="5.85546875" style="1" customWidth="1"/>
    <col min="2586" max="2816" width="9.140625" style="1"/>
    <col min="2817" max="2817" width="22.42578125" style="1" customWidth="1"/>
    <col min="2818" max="2818" width="12.28515625" style="1" customWidth="1"/>
    <col min="2819" max="2819" width="8.42578125" style="1" customWidth="1"/>
    <col min="2820" max="2820" width="8.7109375" style="1" customWidth="1"/>
    <col min="2821" max="2821" width="9.5703125" style="1" customWidth="1"/>
    <col min="2822" max="2822" width="8.85546875" style="1" customWidth="1"/>
    <col min="2823" max="2823" width="8.7109375" style="1" customWidth="1"/>
    <col min="2824" max="2824" width="7.85546875" style="1" customWidth="1"/>
    <col min="2825" max="2825" width="12.5703125" style="1" customWidth="1"/>
    <col min="2826" max="2826" width="6" style="1" customWidth="1"/>
    <col min="2827" max="2827" width="6.42578125" style="1" customWidth="1"/>
    <col min="2828" max="2828" width="7.42578125" style="1" customWidth="1"/>
    <col min="2829" max="2829" width="6.85546875" style="1" customWidth="1"/>
    <col min="2830" max="2830" width="7.140625" style="1" customWidth="1"/>
    <col min="2831" max="2831" width="9.140625" style="1"/>
    <col min="2832" max="2832" width="7.140625" style="1" customWidth="1"/>
    <col min="2833" max="2833" width="11.28515625" style="1" customWidth="1"/>
    <col min="2834" max="2834" width="8.85546875" style="1" customWidth="1"/>
    <col min="2835" max="2835" width="5.85546875" style="1" customWidth="1"/>
    <col min="2836" max="2836" width="6.42578125" style="1" customWidth="1"/>
    <col min="2837" max="2837" width="6.85546875" style="1" customWidth="1"/>
    <col min="2838" max="2840" width="6.28515625" style="1" customWidth="1"/>
    <col min="2841" max="2841" width="5.85546875" style="1" customWidth="1"/>
    <col min="2842" max="3072" width="9.140625" style="1"/>
    <col min="3073" max="3073" width="22.42578125" style="1" customWidth="1"/>
    <col min="3074" max="3074" width="12.28515625" style="1" customWidth="1"/>
    <col min="3075" max="3075" width="8.42578125" style="1" customWidth="1"/>
    <col min="3076" max="3076" width="8.7109375" style="1" customWidth="1"/>
    <col min="3077" max="3077" width="9.5703125" style="1" customWidth="1"/>
    <col min="3078" max="3078" width="8.85546875" style="1" customWidth="1"/>
    <col min="3079" max="3079" width="8.7109375" style="1" customWidth="1"/>
    <col min="3080" max="3080" width="7.85546875" style="1" customWidth="1"/>
    <col min="3081" max="3081" width="12.5703125" style="1" customWidth="1"/>
    <col min="3082" max="3082" width="6" style="1" customWidth="1"/>
    <col min="3083" max="3083" width="6.42578125" style="1" customWidth="1"/>
    <col min="3084" max="3084" width="7.42578125" style="1" customWidth="1"/>
    <col min="3085" max="3085" width="6.85546875" style="1" customWidth="1"/>
    <col min="3086" max="3086" width="7.140625" style="1" customWidth="1"/>
    <col min="3087" max="3087" width="9.140625" style="1"/>
    <col min="3088" max="3088" width="7.140625" style="1" customWidth="1"/>
    <col min="3089" max="3089" width="11.28515625" style="1" customWidth="1"/>
    <col min="3090" max="3090" width="8.85546875" style="1" customWidth="1"/>
    <col min="3091" max="3091" width="5.85546875" style="1" customWidth="1"/>
    <col min="3092" max="3092" width="6.42578125" style="1" customWidth="1"/>
    <col min="3093" max="3093" width="6.85546875" style="1" customWidth="1"/>
    <col min="3094" max="3096" width="6.28515625" style="1" customWidth="1"/>
    <col min="3097" max="3097" width="5.85546875" style="1" customWidth="1"/>
    <col min="3098" max="3328" width="9.140625" style="1"/>
    <col min="3329" max="3329" width="22.42578125" style="1" customWidth="1"/>
    <col min="3330" max="3330" width="12.28515625" style="1" customWidth="1"/>
    <col min="3331" max="3331" width="8.42578125" style="1" customWidth="1"/>
    <col min="3332" max="3332" width="8.7109375" style="1" customWidth="1"/>
    <col min="3333" max="3333" width="9.5703125" style="1" customWidth="1"/>
    <col min="3334" max="3334" width="8.85546875" style="1" customWidth="1"/>
    <col min="3335" max="3335" width="8.7109375" style="1" customWidth="1"/>
    <col min="3336" max="3336" width="7.85546875" style="1" customWidth="1"/>
    <col min="3337" max="3337" width="12.5703125" style="1" customWidth="1"/>
    <col min="3338" max="3338" width="6" style="1" customWidth="1"/>
    <col min="3339" max="3339" width="6.42578125" style="1" customWidth="1"/>
    <col min="3340" max="3340" width="7.42578125" style="1" customWidth="1"/>
    <col min="3341" max="3341" width="6.85546875" style="1" customWidth="1"/>
    <col min="3342" max="3342" width="7.140625" style="1" customWidth="1"/>
    <col min="3343" max="3343" width="9.140625" style="1"/>
    <col min="3344" max="3344" width="7.140625" style="1" customWidth="1"/>
    <col min="3345" max="3345" width="11.28515625" style="1" customWidth="1"/>
    <col min="3346" max="3346" width="8.85546875" style="1" customWidth="1"/>
    <col min="3347" max="3347" width="5.85546875" style="1" customWidth="1"/>
    <col min="3348" max="3348" width="6.42578125" style="1" customWidth="1"/>
    <col min="3349" max="3349" width="6.85546875" style="1" customWidth="1"/>
    <col min="3350" max="3352" width="6.28515625" style="1" customWidth="1"/>
    <col min="3353" max="3353" width="5.85546875" style="1" customWidth="1"/>
    <col min="3354" max="3584" width="9.140625" style="1"/>
    <col min="3585" max="3585" width="22.42578125" style="1" customWidth="1"/>
    <col min="3586" max="3586" width="12.28515625" style="1" customWidth="1"/>
    <col min="3587" max="3587" width="8.42578125" style="1" customWidth="1"/>
    <col min="3588" max="3588" width="8.7109375" style="1" customWidth="1"/>
    <col min="3589" max="3589" width="9.5703125" style="1" customWidth="1"/>
    <col min="3590" max="3590" width="8.85546875" style="1" customWidth="1"/>
    <col min="3591" max="3591" width="8.7109375" style="1" customWidth="1"/>
    <col min="3592" max="3592" width="7.85546875" style="1" customWidth="1"/>
    <col min="3593" max="3593" width="12.5703125" style="1" customWidth="1"/>
    <col min="3594" max="3594" width="6" style="1" customWidth="1"/>
    <col min="3595" max="3595" width="6.42578125" style="1" customWidth="1"/>
    <col min="3596" max="3596" width="7.42578125" style="1" customWidth="1"/>
    <col min="3597" max="3597" width="6.85546875" style="1" customWidth="1"/>
    <col min="3598" max="3598" width="7.140625" style="1" customWidth="1"/>
    <col min="3599" max="3599" width="9.140625" style="1"/>
    <col min="3600" max="3600" width="7.140625" style="1" customWidth="1"/>
    <col min="3601" max="3601" width="11.28515625" style="1" customWidth="1"/>
    <col min="3602" max="3602" width="8.85546875" style="1" customWidth="1"/>
    <col min="3603" max="3603" width="5.85546875" style="1" customWidth="1"/>
    <col min="3604" max="3604" width="6.42578125" style="1" customWidth="1"/>
    <col min="3605" max="3605" width="6.85546875" style="1" customWidth="1"/>
    <col min="3606" max="3608" width="6.28515625" style="1" customWidth="1"/>
    <col min="3609" max="3609" width="5.85546875" style="1" customWidth="1"/>
    <col min="3610" max="3840" width="9.140625" style="1"/>
    <col min="3841" max="3841" width="22.42578125" style="1" customWidth="1"/>
    <col min="3842" max="3842" width="12.28515625" style="1" customWidth="1"/>
    <col min="3843" max="3843" width="8.42578125" style="1" customWidth="1"/>
    <col min="3844" max="3844" width="8.7109375" style="1" customWidth="1"/>
    <col min="3845" max="3845" width="9.5703125" style="1" customWidth="1"/>
    <col min="3846" max="3846" width="8.85546875" style="1" customWidth="1"/>
    <col min="3847" max="3847" width="8.7109375" style="1" customWidth="1"/>
    <col min="3848" max="3848" width="7.85546875" style="1" customWidth="1"/>
    <col min="3849" max="3849" width="12.5703125" style="1" customWidth="1"/>
    <col min="3850" max="3850" width="6" style="1" customWidth="1"/>
    <col min="3851" max="3851" width="6.42578125" style="1" customWidth="1"/>
    <col min="3852" max="3852" width="7.42578125" style="1" customWidth="1"/>
    <col min="3853" max="3853" width="6.85546875" style="1" customWidth="1"/>
    <col min="3854" max="3854" width="7.140625" style="1" customWidth="1"/>
    <col min="3855" max="3855" width="9.140625" style="1"/>
    <col min="3856" max="3856" width="7.140625" style="1" customWidth="1"/>
    <col min="3857" max="3857" width="11.28515625" style="1" customWidth="1"/>
    <col min="3858" max="3858" width="8.85546875" style="1" customWidth="1"/>
    <col min="3859" max="3859" width="5.85546875" style="1" customWidth="1"/>
    <col min="3860" max="3860" width="6.42578125" style="1" customWidth="1"/>
    <col min="3861" max="3861" width="6.85546875" style="1" customWidth="1"/>
    <col min="3862" max="3864" width="6.28515625" style="1" customWidth="1"/>
    <col min="3865" max="3865" width="5.85546875" style="1" customWidth="1"/>
    <col min="3866" max="4096" width="9.140625" style="1"/>
    <col min="4097" max="4097" width="22.42578125" style="1" customWidth="1"/>
    <col min="4098" max="4098" width="12.28515625" style="1" customWidth="1"/>
    <col min="4099" max="4099" width="8.42578125" style="1" customWidth="1"/>
    <col min="4100" max="4100" width="8.7109375" style="1" customWidth="1"/>
    <col min="4101" max="4101" width="9.5703125" style="1" customWidth="1"/>
    <col min="4102" max="4102" width="8.85546875" style="1" customWidth="1"/>
    <col min="4103" max="4103" width="8.7109375" style="1" customWidth="1"/>
    <col min="4104" max="4104" width="7.85546875" style="1" customWidth="1"/>
    <col min="4105" max="4105" width="12.5703125" style="1" customWidth="1"/>
    <col min="4106" max="4106" width="6" style="1" customWidth="1"/>
    <col min="4107" max="4107" width="6.42578125" style="1" customWidth="1"/>
    <col min="4108" max="4108" width="7.42578125" style="1" customWidth="1"/>
    <col min="4109" max="4109" width="6.85546875" style="1" customWidth="1"/>
    <col min="4110" max="4110" width="7.140625" style="1" customWidth="1"/>
    <col min="4111" max="4111" width="9.140625" style="1"/>
    <col min="4112" max="4112" width="7.140625" style="1" customWidth="1"/>
    <col min="4113" max="4113" width="11.28515625" style="1" customWidth="1"/>
    <col min="4114" max="4114" width="8.85546875" style="1" customWidth="1"/>
    <col min="4115" max="4115" width="5.85546875" style="1" customWidth="1"/>
    <col min="4116" max="4116" width="6.42578125" style="1" customWidth="1"/>
    <col min="4117" max="4117" width="6.85546875" style="1" customWidth="1"/>
    <col min="4118" max="4120" width="6.28515625" style="1" customWidth="1"/>
    <col min="4121" max="4121" width="5.85546875" style="1" customWidth="1"/>
    <col min="4122" max="4352" width="9.140625" style="1"/>
    <col min="4353" max="4353" width="22.42578125" style="1" customWidth="1"/>
    <col min="4354" max="4354" width="12.28515625" style="1" customWidth="1"/>
    <col min="4355" max="4355" width="8.42578125" style="1" customWidth="1"/>
    <col min="4356" max="4356" width="8.7109375" style="1" customWidth="1"/>
    <col min="4357" max="4357" width="9.5703125" style="1" customWidth="1"/>
    <col min="4358" max="4358" width="8.85546875" style="1" customWidth="1"/>
    <col min="4359" max="4359" width="8.7109375" style="1" customWidth="1"/>
    <col min="4360" max="4360" width="7.85546875" style="1" customWidth="1"/>
    <col min="4361" max="4361" width="12.5703125" style="1" customWidth="1"/>
    <col min="4362" max="4362" width="6" style="1" customWidth="1"/>
    <col min="4363" max="4363" width="6.42578125" style="1" customWidth="1"/>
    <col min="4364" max="4364" width="7.42578125" style="1" customWidth="1"/>
    <col min="4365" max="4365" width="6.85546875" style="1" customWidth="1"/>
    <col min="4366" max="4366" width="7.140625" style="1" customWidth="1"/>
    <col min="4367" max="4367" width="9.140625" style="1"/>
    <col min="4368" max="4368" width="7.140625" style="1" customWidth="1"/>
    <col min="4369" max="4369" width="11.28515625" style="1" customWidth="1"/>
    <col min="4370" max="4370" width="8.85546875" style="1" customWidth="1"/>
    <col min="4371" max="4371" width="5.85546875" style="1" customWidth="1"/>
    <col min="4372" max="4372" width="6.42578125" style="1" customWidth="1"/>
    <col min="4373" max="4373" width="6.85546875" style="1" customWidth="1"/>
    <col min="4374" max="4376" width="6.28515625" style="1" customWidth="1"/>
    <col min="4377" max="4377" width="5.85546875" style="1" customWidth="1"/>
    <col min="4378" max="4608" width="9.140625" style="1"/>
    <col min="4609" max="4609" width="22.42578125" style="1" customWidth="1"/>
    <col min="4610" max="4610" width="12.28515625" style="1" customWidth="1"/>
    <col min="4611" max="4611" width="8.42578125" style="1" customWidth="1"/>
    <col min="4612" max="4612" width="8.7109375" style="1" customWidth="1"/>
    <col min="4613" max="4613" width="9.5703125" style="1" customWidth="1"/>
    <col min="4614" max="4614" width="8.85546875" style="1" customWidth="1"/>
    <col min="4615" max="4615" width="8.7109375" style="1" customWidth="1"/>
    <col min="4616" max="4616" width="7.85546875" style="1" customWidth="1"/>
    <col min="4617" max="4617" width="12.5703125" style="1" customWidth="1"/>
    <col min="4618" max="4618" width="6" style="1" customWidth="1"/>
    <col min="4619" max="4619" width="6.42578125" style="1" customWidth="1"/>
    <col min="4620" max="4620" width="7.42578125" style="1" customWidth="1"/>
    <col min="4621" max="4621" width="6.85546875" style="1" customWidth="1"/>
    <col min="4622" max="4622" width="7.140625" style="1" customWidth="1"/>
    <col min="4623" max="4623" width="9.140625" style="1"/>
    <col min="4624" max="4624" width="7.140625" style="1" customWidth="1"/>
    <col min="4625" max="4625" width="11.28515625" style="1" customWidth="1"/>
    <col min="4626" max="4626" width="8.85546875" style="1" customWidth="1"/>
    <col min="4627" max="4627" width="5.85546875" style="1" customWidth="1"/>
    <col min="4628" max="4628" width="6.42578125" style="1" customWidth="1"/>
    <col min="4629" max="4629" width="6.85546875" style="1" customWidth="1"/>
    <col min="4630" max="4632" width="6.28515625" style="1" customWidth="1"/>
    <col min="4633" max="4633" width="5.85546875" style="1" customWidth="1"/>
    <col min="4634" max="4864" width="9.140625" style="1"/>
    <col min="4865" max="4865" width="22.42578125" style="1" customWidth="1"/>
    <col min="4866" max="4866" width="12.28515625" style="1" customWidth="1"/>
    <col min="4867" max="4867" width="8.42578125" style="1" customWidth="1"/>
    <col min="4868" max="4868" width="8.7109375" style="1" customWidth="1"/>
    <col min="4869" max="4869" width="9.5703125" style="1" customWidth="1"/>
    <col min="4870" max="4870" width="8.85546875" style="1" customWidth="1"/>
    <col min="4871" max="4871" width="8.7109375" style="1" customWidth="1"/>
    <col min="4872" max="4872" width="7.85546875" style="1" customWidth="1"/>
    <col min="4873" max="4873" width="12.5703125" style="1" customWidth="1"/>
    <col min="4874" max="4874" width="6" style="1" customWidth="1"/>
    <col min="4875" max="4875" width="6.42578125" style="1" customWidth="1"/>
    <col min="4876" max="4876" width="7.42578125" style="1" customWidth="1"/>
    <col min="4877" max="4877" width="6.85546875" style="1" customWidth="1"/>
    <col min="4878" max="4878" width="7.140625" style="1" customWidth="1"/>
    <col min="4879" max="4879" width="9.140625" style="1"/>
    <col min="4880" max="4880" width="7.140625" style="1" customWidth="1"/>
    <col min="4881" max="4881" width="11.28515625" style="1" customWidth="1"/>
    <col min="4882" max="4882" width="8.85546875" style="1" customWidth="1"/>
    <col min="4883" max="4883" width="5.85546875" style="1" customWidth="1"/>
    <col min="4884" max="4884" width="6.42578125" style="1" customWidth="1"/>
    <col min="4885" max="4885" width="6.85546875" style="1" customWidth="1"/>
    <col min="4886" max="4888" width="6.28515625" style="1" customWidth="1"/>
    <col min="4889" max="4889" width="5.85546875" style="1" customWidth="1"/>
    <col min="4890" max="5120" width="9.140625" style="1"/>
    <col min="5121" max="5121" width="22.42578125" style="1" customWidth="1"/>
    <col min="5122" max="5122" width="12.28515625" style="1" customWidth="1"/>
    <col min="5123" max="5123" width="8.42578125" style="1" customWidth="1"/>
    <col min="5124" max="5124" width="8.7109375" style="1" customWidth="1"/>
    <col min="5125" max="5125" width="9.5703125" style="1" customWidth="1"/>
    <col min="5126" max="5126" width="8.85546875" style="1" customWidth="1"/>
    <col min="5127" max="5127" width="8.7109375" style="1" customWidth="1"/>
    <col min="5128" max="5128" width="7.85546875" style="1" customWidth="1"/>
    <col min="5129" max="5129" width="12.5703125" style="1" customWidth="1"/>
    <col min="5130" max="5130" width="6" style="1" customWidth="1"/>
    <col min="5131" max="5131" width="6.42578125" style="1" customWidth="1"/>
    <col min="5132" max="5132" width="7.42578125" style="1" customWidth="1"/>
    <col min="5133" max="5133" width="6.85546875" style="1" customWidth="1"/>
    <col min="5134" max="5134" width="7.140625" style="1" customWidth="1"/>
    <col min="5135" max="5135" width="9.140625" style="1"/>
    <col min="5136" max="5136" width="7.140625" style="1" customWidth="1"/>
    <col min="5137" max="5137" width="11.28515625" style="1" customWidth="1"/>
    <col min="5138" max="5138" width="8.85546875" style="1" customWidth="1"/>
    <col min="5139" max="5139" width="5.85546875" style="1" customWidth="1"/>
    <col min="5140" max="5140" width="6.42578125" style="1" customWidth="1"/>
    <col min="5141" max="5141" width="6.85546875" style="1" customWidth="1"/>
    <col min="5142" max="5144" width="6.28515625" style="1" customWidth="1"/>
    <col min="5145" max="5145" width="5.85546875" style="1" customWidth="1"/>
    <col min="5146" max="5376" width="9.140625" style="1"/>
    <col min="5377" max="5377" width="22.42578125" style="1" customWidth="1"/>
    <col min="5378" max="5378" width="12.28515625" style="1" customWidth="1"/>
    <col min="5379" max="5379" width="8.42578125" style="1" customWidth="1"/>
    <col min="5380" max="5380" width="8.7109375" style="1" customWidth="1"/>
    <col min="5381" max="5381" width="9.5703125" style="1" customWidth="1"/>
    <col min="5382" max="5382" width="8.85546875" style="1" customWidth="1"/>
    <col min="5383" max="5383" width="8.7109375" style="1" customWidth="1"/>
    <col min="5384" max="5384" width="7.85546875" style="1" customWidth="1"/>
    <col min="5385" max="5385" width="12.5703125" style="1" customWidth="1"/>
    <col min="5386" max="5386" width="6" style="1" customWidth="1"/>
    <col min="5387" max="5387" width="6.42578125" style="1" customWidth="1"/>
    <col min="5388" max="5388" width="7.42578125" style="1" customWidth="1"/>
    <col min="5389" max="5389" width="6.85546875" style="1" customWidth="1"/>
    <col min="5390" max="5390" width="7.140625" style="1" customWidth="1"/>
    <col min="5391" max="5391" width="9.140625" style="1"/>
    <col min="5392" max="5392" width="7.140625" style="1" customWidth="1"/>
    <col min="5393" max="5393" width="11.28515625" style="1" customWidth="1"/>
    <col min="5394" max="5394" width="8.85546875" style="1" customWidth="1"/>
    <col min="5395" max="5395" width="5.85546875" style="1" customWidth="1"/>
    <col min="5396" max="5396" width="6.42578125" style="1" customWidth="1"/>
    <col min="5397" max="5397" width="6.85546875" style="1" customWidth="1"/>
    <col min="5398" max="5400" width="6.28515625" style="1" customWidth="1"/>
    <col min="5401" max="5401" width="5.85546875" style="1" customWidth="1"/>
    <col min="5402" max="5632" width="9.140625" style="1"/>
    <col min="5633" max="5633" width="22.42578125" style="1" customWidth="1"/>
    <col min="5634" max="5634" width="12.28515625" style="1" customWidth="1"/>
    <col min="5635" max="5635" width="8.42578125" style="1" customWidth="1"/>
    <col min="5636" max="5636" width="8.7109375" style="1" customWidth="1"/>
    <col min="5637" max="5637" width="9.5703125" style="1" customWidth="1"/>
    <col min="5638" max="5638" width="8.85546875" style="1" customWidth="1"/>
    <col min="5639" max="5639" width="8.7109375" style="1" customWidth="1"/>
    <col min="5640" max="5640" width="7.85546875" style="1" customWidth="1"/>
    <col min="5641" max="5641" width="12.5703125" style="1" customWidth="1"/>
    <col min="5642" max="5642" width="6" style="1" customWidth="1"/>
    <col min="5643" max="5643" width="6.42578125" style="1" customWidth="1"/>
    <col min="5644" max="5644" width="7.42578125" style="1" customWidth="1"/>
    <col min="5645" max="5645" width="6.85546875" style="1" customWidth="1"/>
    <col min="5646" max="5646" width="7.140625" style="1" customWidth="1"/>
    <col min="5647" max="5647" width="9.140625" style="1"/>
    <col min="5648" max="5648" width="7.140625" style="1" customWidth="1"/>
    <col min="5649" max="5649" width="11.28515625" style="1" customWidth="1"/>
    <col min="5650" max="5650" width="8.85546875" style="1" customWidth="1"/>
    <col min="5651" max="5651" width="5.85546875" style="1" customWidth="1"/>
    <col min="5652" max="5652" width="6.42578125" style="1" customWidth="1"/>
    <col min="5653" max="5653" width="6.85546875" style="1" customWidth="1"/>
    <col min="5654" max="5656" width="6.28515625" style="1" customWidth="1"/>
    <col min="5657" max="5657" width="5.85546875" style="1" customWidth="1"/>
    <col min="5658" max="5888" width="9.140625" style="1"/>
    <col min="5889" max="5889" width="22.42578125" style="1" customWidth="1"/>
    <col min="5890" max="5890" width="12.28515625" style="1" customWidth="1"/>
    <col min="5891" max="5891" width="8.42578125" style="1" customWidth="1"/>
    <col min="5892" max="5892" width="8.7109375" style="1" customWidth="1"/>
    <col min="5893" max="5893" width="9.5703125" style="1" customWidth="1"/>
    <col min="5894" max="5894" width="8.85546875" style="1" customWidth="1"/>
    <col min="5895" max="5895" width="8.7109375" style="1" customWidth="1"/>
    <col min="5896" max="5896" width="7.85546875" style="1" customWidth="1"/>
    <col min="5897" max="5897" width="12.5703125" style="1" customWidth="1"/>
    <col min="5898" max="5898" width="6" style="1" customWidth="1"/>
    <col min="5899" max="5899" width="6.42578125" style="1" customWidth="1"/>
    <col min="5900" max="5900" width="7.42578125" style="1" customWidth="1"/>
    <col min="5901" max="5901" width="6.85546875" style="1" customWidth="1"/>
    <col min="5902" max="5902" width="7.140625" style="1" customWidth="1"/>
    <col min="5903" max="5903" width="9.140625" style="1"/>
    <col min="5904" max="5904" width="7.140625" style="1" customWidth="1"/>
    <col min="5905" max="5905" width="11.28515625" style="1" customWidth="1"/>
    <col min="5906" max="5906" width="8.85546875" style="1" customWidth="1"/>
    <col min="5907" max="5907" width="5.85546875" style="1" customWidth="1"/>
    <col min="5908" max="5908" width="6.42578125" style="1" customWidth="1"/>
    <col min="5909" max="5909" width="6.85546875" style="1" customWidth="1"/>
    <col min="5910" max="5912" width="6.28515625" style="1" customWidth="1"/>
    <col min="5913" max="5913" width="5.85546875" style="1" customWidth="1"/>
    <col min="5914" max="6144" width="9.140625" style="1"/>
    <col min="6145" max="6145" width="22.42578125" style="1" customWidth="1"/>
    <col min="6146" max="6146" width="12.28515625" style="1" customWidth="1"/>
    <col min="6147" max="6147" width="8.42578125" style="1" customWidth="1"/>
    <col min="6148" max="6148" width="8.7109375" style="1" customWidth="1"/>
    <col min="6149" max="6149" width="9.5703125" style="1" customWidth="1"/>
    <col min="6150" max="6150" width="8.85546875" style="1" customWidth="1"/>
    <col min="6151" max="6151" width="8.7109375" style="1" customWidth="1"/>
    <col min="6152" max="6152" width="7.85546875" style="1" customWidth="1"/>
    <col min="6153" max="6153" width="12.5703125" style="1" customWidth="1"/>
    <col min="6154" max="6154" width="6" style="1" customWidth="1"/>
    <col min="6155" max="6155" width="6.42578125" style="1" customWidth="1"/>
    <col min="6156" max="6156" width="7.42578125" style="1" customWidth="1"/>
    <col min="6157" max="6157" width="6.85546875" style="1" customWidth="1"/>
    <col min="6158" max="6158" width="7.140625" style="1" customWidth="1"/>
    <col min="6159" max="6159" width="9.140625" style="1"/>
    <col min="6160" max="6160" width="7.140625" style="1" customWidth="1"/>
    <col min="6161" max="6161" width="11.28515625" style="1" customWidth="1"/>
    <col min="6162" max="6162" width="8.85546875" style="1" customWidth="1"/>
    <col min="6163" max="6163" width="5.85546875" style="1" customWidth="1"/>
    <col min="6164" max="6164" width="6.42578125" style="1" customWidth="1"/>
    <col min="6165" max="6165" width="6.85546875" style="1" customWidth="1"/>
    <col min="6166" max="6168" width="6.28515625" style="1" customWidth="1"/>
    <col min="6169" max="6169" width="5.85546875" style="1" customWidth="1"/>
    <col min="6170" max="6400" width="9.140625" style="1"/>
    <col min="6401" max="6401" width="22.42578125" style="1" customWidth="1"/>
    <col min="6402" max="6402" width="12.28515625" style="1" customWidth="1"/>
    <col min="6403" max="6403" width="8.42578125" style="1" customWidth="1"/>
    <col min="6404" max="6404" width="8.7109375" style="1" customWidth="1"/>
    <col min="6405" max="6405" width="9.5703125" style="1" customWidth="1"/>
    <col min="6406" max="6406" width="8.85546875" style="1" customWidth="1"/>
    <col min="6407" max="6407" width="8.7109375" style="1" customWidth="1"/>
    <col min="6408" max="6408" width="7.85546875" style="1" customWidth="1"/>
    <col min="6409" max="6409" width="12.5703125" style="1" customWidth="1"/>
    <col min="6410" max="6410" width="6" style="1" customWidth="1"/>
    <col min="6411" max="6411" width="6.42578125" style="1" customWidth="1"/>
    <col min="6412" max="6412" width="7.42578125" style="1" customWidth="1"/>
    <col min="6413" max="6413" width="6.85546875" style="1" customWidth="1"/>
    <col min="6414" max="6414" width="7.140625" style="1" customWidth="1"/>
    <col min="6415" max="6415" width="9.140625" style="1"/>
    <col min="6416" max="6416" width="7.140625" style="1" customWidth="1"/>
    <col min="6417" max="6417" width="11.28515625" style="1" customWidth="1"/>
    <col min="6418" max="6418" width="8.85546875" style="1" customWidth="1"/>
    <col min="6419" max="6419" width="5.85546875" style="1" customWidth="1"/>
    <col min="6420" max="6420" width="6.42578125" style="1" customWidth="1"/>
    <col min="6421" max="6421" width="6.85546875" style="1" customWidth="1"/>
    <col min="6422" max="6424" width="6.28515625" style="1" customWidth="1"/>
    <col min="6425" max="6425" width="5.85546875" style="1" customWidth="1"/>
    <col min="6426" max="6656" width="9.140625" style="1"/>
    <col min="6657" max="6657" width="22.42578125" style="1" customWidth="1"/>
    <col min="6658" max="6658" width="12.28515625" style="1" customWidth="1"/>
    <col min="6659" max="6659" width="8.42578125" style="1" customWidth="1"/>
    <col min="6660" max="6660" width="8.7109375" style="1" customWidth="1"/>
    <col min="6661" max="6661" width="9.5703125" style="1" customWidth="1"/>
    <col min="6662" max="6662" width="8.85546875" style="1" customWidth="1"/>
    <col min="6663" max="6663" width="8.7109375" style="1" customWidth="1"/>
    <col min="6664" max="6664" width="7.85546875" style="1" customWidth="1"/>
    <col min="6665" max="6665" width="12.5703125" style="1" customWidth="1"/>
    <col min="6666" max="6666" width="6" style="1" customWidth="1"/>
    <col min="6667" max="6667" width="6.42578125" style="1" customWidth="1"/>
    <col min="6668" max="6668" width="7.42578125" style="1" customWidth="1"/>
    <col min="6669" max="6669" width="6.85546875" style="1" customWidth="1"/>
    <col min="6670" max="6670" width="7.140625" style="1" customWidth="1"/>
    <col min="6671" max="6671" width="9.140625" style="1"/>
    <col min="6672" max="6672" width="7.140625" style="1" customWidth="1"/>
    <col min="6673" max="6673" width="11.28515625" style="1" customWidth="1"/>
    <col min="6674" max="6674" width="8.85546875" style="1" customWidth="1"/>
    <col min="6675" max="6675" width="5.85546875" style="1" customWidth="1"/>
    <col min="6676" max="6676" width="6.42578125" style="1" customWidth="1"/>
    <col min="6677" max="6677" width="6.85546875" style="1" customWidth="1"/>
    <col min="6678" max="6680" width="6.28515625" style="1" customWidth="1"/>
    <col min="6681" max="6681" width="5.85546875" style="1" customWidth="1"/>
    <col min="6682" max="6912" width="9.140625" style="1"/>
    <col min="6913" max="6913" width="22.42578125" style="1" customWidth="1"/>
    <col min="6914" max="6914" width="12.28515625" style="1" customWidth="1"/>
    <col min="6915" max="6915" width="8.42578125" style="1" customWidth="1"/>
    <col min="6916" max="6916" width="8.7109375" style="1" customWidth="1"/>
    <col min="6917" max="6917" width="9.5703125" style="1" customWidth="1"/>
    <col min="6918" max="6918" width="8.85546875" style="1" customWidth="1"/>
    <col min="6919" max="6919" width="8.7109375" style="1" customWidth="1"/>
    <col min="6920" max="6920" width="7.85546875" style="1" customWidth="1"/>
    <col min="6921" max="6921" width="12.5703125" style="1" customWidth="1"/>
    <col min="6922" max="6922" width="6" style="1" customWidth="1"/>
    <col min="6923" max="6923" width="6.42578125" style="1" customWidth="1"/>
    <col min="6924" max="6924" width="7.42578125" style="1" customWidth="1"/>
    <col min="6925" max="6925" width="6.85546875" style="1" customWidth="1"/>
    <col min="6926" max="6926" width="7.140625" style="1" customWidth="1"/>
    <col min="6927" max="6927" width="9.140625" style="1"/>
    <col min="6928" max="6928" width="7.140625" style="1" customWidth="1"/>
    <col min="6929" max="6929" width="11.28515625" style="1" customWidth="1"/>
    <col min="6930" max="6930" width="8.85546875" style="1" customWidth="1"/>
    <col min="6931" max="6931" width="5.85546875" style="1" customWidth="1"/>
    <col min="6932" max="6932" width="6.42578125" style="1" customWidth="1"/>
    <col min="6933" max="6933" width="6.85546875" style="1" customWidth="1"/>
    <col min="6934" max="6936" width="6.28515625" style="1" customWidth="1"/>
    <col min="6937" max="6937" width="5.85546875" style="1" customWidth="1"/>
    <col min="6938" max="7168" width="9.140625" style="1"/>
    <col min="7169" max="7169" width="22.42578125" style="1" customWidth="1"/>
    <col min="7170" max="7170" width="12.28515625" style="1" customWidth="1"/>
    <col min="7171" max="7171" width="8.42578125" style="1" customWidth="1"/>
    <col min="7172" max="7172" width="8.7109375" style="1" customWidth="1"/>
    <col min="7173" max="7173" width="9.5703125" style="1" customWidth="1"/>
    <col min="7174" max="7174" width="8.85546875" style="1" customWidth="1"/>
    <col min="7175" max="7175" width="8.7109375" style="1" customWidth="1"/>
    <col min="7176" max="7176" width="7.85546875" style="1" customWidth="1"/>
    <col min="7177" max="7177" width="12.5703125" style="1" customWidth="1"/>
    <col min="7178" max="7178" width="6" style="1" customWidth="1"/>
    <col min="7179" max="7179" width="6.42578125" style="1" customWidth="1"/>
    <col min="7180" max="7180" width="7.42578125" style="1" customWidth="1"/>
    <col min="7181" max="7181" width="6.85546875" style="1" customWidth="1"/>
    <col min="7182" max="7182" width="7.140625" style="1" customWidth="1"/>
    <col min="7183" max="7183" width="9.140625" style="1"/>
    <col min="7184" max="7184" width="7.140625" style="1" customWidth="1"/>
    <col min="7185" max="7185" width="11.28515625" style="1" customWidth="1"/>
    <col min="7186" max="7186" width="8.85546875" style="1" customWidth="1"/>
    <col min="7187" max="7187" width="5.85546875" style="1" customWidth="1"/>
    <col min="7188" max="7188" width="6.42578125" style="1" customWidth="1"/>
    <col min="7189" max="7189" width="6.85546875" style="1" customWidth="1"/>
    <col min="7190" max="7192" width="6.28515625" style="1" customWidth="1"/>
    <col min="7193" max="7193" width="5.85546875" style="1" customWidth="1"/>
    <col min="7194" max="7424" width="9.140625" style="1"/>
    <col min="7425" max="7425" width="22.42578125" style="1" customWidth="1"/>
    <col min="7426" max="7426" width="12.28515625" style="1" customWidth="1"/>
    <col min="7427" max="7427" width="8.42578125" style="1" customWidth="1"/>
    <col min="7428" max="7428" width="8.7109375" style="1" customWidth="1"/>
    <col min="7429" max="7429" width="9.5703125" style="1" customWidth="1"/>
    <col min="7430" max="7430" width="8.85546875" style="1" customWidth="1"/>
    <col min="7431" max="7431" width="8.7109375" style="1" customWidth="1"/>
    <col min="7432" max="7432" width="7.85546875" style="1" customWidth="1"/>
    <col min="7433" max="7433" width="12.5703125" style="1" customWidth="1"/>
    <col min="7434" max="7434" width="6" style="1" customWidth="1"/>
    <col min="7435" max="7435" width="6.42578125" style="1" customWidth="1"/>
    <col min="7436" max="7436" width="7.42578125" style="1" customWidth="1"/>
    <col min="7437" max="7437" width="6.85546875" style="1" customWidth="1"/>
    <col min="7438" max="7438" width="7.140625" style="1" customWidth="1"/>
    <col min="7439" max="7439" width="9.140625" style="1"/>
    <col min="7440" max="7440" width="7.140625" style="1" customWidth="1"/>
    <col min="7441" max="7441" width="11.28515625" style="1" customWidth="1"/>
    <col min="7442" max="7442" width="8.85546875" style="1" customWidth="1"/>
    <col min="7443" max="7443" width="5.85546875" style="1" customWidth="1"/>
    <col min="7444" max="7444" width="6.42578125" style="1" customWidth="1"/>
    <col min="7445" max="7445" width="6.85546875" style="1" customWidth="1"/>
    <col min="7446" max="7448" width="6.28515625" style="1" customWidth="1"/>
    <col min="7449" max="7449" width="5.85546875" style="1" customWidth="1"/>
    <col min="7450" max="7680" width="9.140625" style="1"/>
    <col min="7681" max="7681" width="22.42578125" style="1" customWidth="1"/>
    <col min="7682" max="7682" width="12.28515625" style="1" customWidth="1"/>
    <col min="7683" max="7683" width="8.42578125" style="1" customWidth="1"/>
    <col min="7684" max="7684" width="8.7109375" style="1" customWidth="1"/>
    <col min="7685" max="7685" width="9.5703125" style="1" customWidth="1"/>
    <col min="7686" max="7686" width="8.85546875" style="1" customWidth="1"/>
    <col min="7687" max="7687" width="8.7109375" style="1" customWidth="1"/>
    <col min="7688" max="7688" width="7.85546875" style="1" customWidth="1"/>
    <col min="7689" max="7689" width="12.5703125" style="1" customWidth="1"/>
    <col min="7690" max="7690" width="6" style="1" customWidth="1"/>
    <col min="7691" max="7691" width="6.42578125" style="1" customWidth="1"/>
    <col min="7692" max="7692" width="7.42578125" style="1" customWidth="1"/>
    <col min="7693" max="7693" width="6.85546875" style="1" customWidth="1"/>
    <col min="7694" max="7694" width="7.140625" style="1" customWidth="1"/>
    <col min="7695" max="7695" width="9.140625" style="1"/>
    <col min="7696" max="7696" width="7.140625" style="1" customWidth="1"/>
    <col min="7697" max="7697" width="11.28515625" style="1" customWidth="1"/>
    <col min="7698" max="7698" width="8.85546875" style="1" customWidth="1"/>
    <col min="7699" max="7699" width="5.85546875" style="1" customWidth="1"/>
    <col min="7700" max="7700" width="6.42578125" style="1" customWidth="1"/>
    <col min="7701" max="7701" width="6.85546875" style="1" customWidth="1"/>
    <col min="7702" max="7704" width="6.28515625" style="1" customWidth="1"/>
    <col min="7705" max="7705" width="5.85546875" style="1" customWidth="1"/>
    <col min="7706" max="7936" width="9.140625" style="1"/>
    <col min="7937" max="7937" width="22.42578125" style="1" customWidth="1"/>
    <col min="7938" max="7938" width="12.28515625" style="1" customWidth="1"/>
    <col min="7939" max="7939" width="8.42578125" style="1" customWidth="1"/>
    <col min="7940" max="7940" width="8.7109375" style="1" customWidth="1"/>
    <col min="7941" max="7941" width="9.5703125" style="1" customWidth="1"/>
    <col min="7942" max="7942" width="8.85546875" style="1" customWidth="1"/>
    <col min="7943" max="7943" width="8.7109375" style="1" customWidth="1"/>
    <col min="7944" max="7944" width="7.85546875" style="1" customWidth="1"/>
    <col min="7945" max="7945" width="12.5703125" style="1" customWidth="1"/>
    <col min="7946" max="7946" width="6" style="1" customWidth="1"/>
    <col min="7947" max="7947" width="6.42578125" style="1" customWidth="1"/>
    <col min="7948" max="7948" width="7.42578125" style="1" customWidth="1"/>
    <col min="7949" max="7949" width="6.85546875" style="1" customWidth="1"/>
    <col min="7950" max="7950" width="7.140625" style="1" customWidth="1"/>
    <col min="7951" max="7951" width="9.140625" style="1"/>
    <col min="7952" max="7952" width="7.140625" style="1" customWidth="1"/>
    <col min="7953" max="7953" width="11.28515625" style="1" customWidth="1"/>
    <col min="7954" max="7954" width="8.85546875" style="1" customWidth="1"/>
    <col min="7955" max="7955" width="5.85546875" style="1" customWidth="1"/>
    <col min="7956" max="7956" width="6.42578125" style="1" customWidth="1"/>
    <col min="7957" max="7957" width="6.85546875" style="1" customWidth="1"/>
    <col min="7958" max="7960" width="6.28515625" style="1" customWidth="1"/>
    <col min="7961" max="7961" width="5.85546875" style="1" customWidth="1"/>
    <col min="7962" max="8192" width="9.140625" style="1"/>
    <col min="8193" max="8193" width="22.42578125" style="1" customWidth="1"/>
    <col min="8194" max="8194" width="12.28515625" style="1" customWidth="1"/>
    <col min="8195" max="8195" width="8.42578125" style="1" customWidth="1"/>
    <col min="8196" max="8196" width="8.7109375" style="1" customWidth="1"/>
    <col min="8197" max="8197" width="9.5703125" style="1" customWidth="1"/>
    <col min="8198" max="8198" width="8.85546875" style="1" customWidth="1"/>
    <col min="8199" max="8199" width="8.7109375" style="1" customWidth="1"/>
    <col min="8200" max="8200" width="7.85546875" style="1" customWidth="1"/>
    <col min="8201" max="8201" width="12.5703125" style="1" customWidth="1"/>
    <col min="8202" max="8202" width="6" style="1" customWidth="1"/>
    <col min="8203" max="8203" width="6.42578125" style="1" customWidth="1"/>
    <col min="8204" max="8204" width="7.42578125" style="1" customWidth="1"/>
    <col min="8205" max="8205" width="6.85546875" style="1" customWidth="1"/>
    <col min="8206" max="8206" width="7.140625" style="1" customWidth="1"/>
    <col min="8207" max="8207" width="9.140625" style="1"/>
    <col min="8208" max="8208" width="7.140625" style="1" customWidth="1"/>
    <col min="8209" max="8209" width="11.28515625" style="1" customWidth="1"/>
    <col min="8210" max="8210" width="8.85546875" style="1" customWidth="1"/>
    <col min="8211" max="8211" width="5.85546875" style="1" customWidth="1"/>
    <col min="8212" max="8212" width="6.42578125" style="1" customWidth="1"/>
    <col min="8213" max="8213" width="6.85546875" style="1" customWidth="1"/>
    <col min="8214" max="8216" width="6.28515625" style="1" customWidth="1"/>
    <col min="8217" max="8217" width="5.85546875" style="1" customWidth="1"/>
    <col min="8218" max="8448" width="9.140625" style="1"/>
    <col min="8449" max="8449" width="22.42578125" style="1" customWidth="1"/>
    <col min="8450" max="8450" width="12.28515625" style="1" customWidth="1"/>
    <col min="8451" max="8451" width="8.42578125" style="1" customWidth="1"/>
    <col min="8452" max="8452" width="8.7109375" style="1" customWidth="1"/>
    <col min="8453" max="8453" width="9.5703125" style="1" customWidth="1"/>
    <col min="8454" max="8454" width="8.85546875" style="1" customWidth="1"/>
    <col min="8455" max="8455" width="8.7109375" style="1" customWidth="1"/>
    <col min="8456" max="8456" width="7.85546875" style="1" customWidth="1"/>
    <col min="8457" max="8457" width="12.5703125" style="1" customWidth="1"/>
    <col min="8458" max="8458" width="6" style="1" customWidth="1"/>
    <col min="8459" max="8459" width="6.42578125" style="1" customWidth="1"/>
    <col min="8460" max="8460" width="7.42578125" style="1" customWidth="1"/>
    <col min="8461" max="8461" width="6.85546875" style="1" customWidth="1"/>
    <col min="8462" max="8462" width="7.140625" style="1" customWidth="1"/>
    <col min="8463" max="8463" width="9.140625" style="1"/>
    <col min="8464" max="8464" width="7.140625" style="1" customWidth="1"/>
    <col min="8465" max="8465" width="11.28515625" style="1" customWidth="1"/>
    <col min="8466" max="8466" width="8.85546875" style="1" customWidth="1"/>
    <col min="8467" max="8467" width="5.85546875" style="1" customWidth="1"/>
    <col min="8468" max="8468" width="6.42578125" style="1" customWidth="1"/>
    <col min="8469" max="8469" width="6.85546875" style="1" customWidth="1"/>
    <col min="8470" max="8472" width="6.28515625" style="1" customWidth="1"/>
    <col min="8473" max="8473" width="5.85546875" style="1" customWidth="1"/>
    <col min="8474" max="8704" width="9.140625" style="1"/>
    <col min="8705" max="8705" width="22.42578125" style="1" customWidth="1"/>
    <col min="8706" max="8706" width="12.28515625" style="1" customWidth="1"/>
    <col min="8707" max="8707" width="8.42578125" style="1" customWidth="1"/>
    <col min="8708" max="8708" width="8.7109375" style="1" customWidth="1"/>
    <col min="8709" max="8709" width="9.5703125" style="1" customWidth="1"/>
    <col min="8710" max="8710" width="8.85546875" style="1" customWidth="1"/>
    <col min="8711" max="8711" width="8.7109375" style="1" customWidth="1"/>
    <col min="8712" max="8712" width="7.85546875" style="1" customWidth="1"/>
    <col min="8713" max="8713" width="12.5703125" style="1" customWidth="1"/>
    <col min="8714" max="8714" width="6" style="1" customWidth="1"/>
    <col min="8715" max="8715" width="6.42578125" style="1" customWidth="1"/>
    <col min="8716" max="8716" width="7.42578125" style="1" customWidth="1"/>
    <col min="8717" max="8717" width="6.85546875" style="1" customWidth="1"/>
    <col min="8718" max="8718" width="7.140625" style="1" customWidth="1"/>
    <col min="8719" max="8719" width="9.140625" style="1"/>
    <col min="8720" max="8720" width="7.140625" style="1" customWidth="1"/>
    <col min="8721" max="8721" width="11.28515625" style="1" customWidth="1"/>
    <col min="8722" max="8722" width="8.85546875" style="1" customWidth="1"/>
    <col min="8723" max="8723" width="5.85546875" style="1" customWidth="1"/>
    <col min="8724" max="8724" width="6.42578125" style="1" customWidth="1"/>
    <col min="8725" max="8725" width="6.85546875" style="1" customWidth="1"/>
    <col min="8726" max="8728" width="6.28515625" style="1" customWidth="1"/>
    <col min="8729" max="8729" width="5.85546875" style="1" customWidth="1"/>
    <col min="8730" max="8960" width="9.140625" style="1"/>
    <col min="8961" max="8961" width="22.42578125" style="1" customWidth="1"/>
    <col min="8962" max="8962" width="12.28515625" style="1" customWidth="1"/>
    <col min="8963" max="8963" width="8.42578125" style="1" customWidth="1"/>
    <col min="8964" max="8964" width="8.7109375" style="1" customWidth="1"/>
    <col min="8965" max="8965" width="9.5703125" style="1" customWidth="1"/>
    <col min="8966" max="8966" width="8.85546875" style="1" customWidth="1"/>
    <col min="8967" max="8967" width="8.7109375" style="1" customWidth="1"/>
    <col min="8968" max="8968" width="7.85546875" style="1" customWidth="1"/>
    <col min="8969" max="8969" width="12.5703125" style="1" customWidth="1"/>
    <col min="8970" max="8970" width="6" style="1" customWidth="1"/>
    <col min="8971" max="8971" width="6.42578125" style="1" customWidth="1"/>
    <col min="8972" max="8972" width="7.42578125" style="1" customWidth="1"/>
    <col min="8973" max="8973" width="6.85546875" style="1" customWidth="1"/>
    <col min="8974" max="8974" width="7.140625" style="1" customWidth="1"/>
    <col min="8975" max="8975" width="9.140625" style="1"/>
    <col min="8976" max="8976" width="7.140625" style="1" customWidth="1"/>
    <col min="8977" max="8977" width="11.28515625" style="1" customWidth="1"/>
    <col min="8978" max="8978" width="8.85546875" style="1" customWidth="1"/>
    <col min="8979" max="8979" width="5.85546875" style="1" customWidth="1"/>
    <col min="8980" max="8980" width="6.42578125" style="1" customWidth="1"/>
    <col min="8981" max="8981" width="6.85546875" style="1" customWidth="1"/>
    <col min="8982" max="8984" width="6.28515625" style="1" customWidth="1"/>
    <col min="8985" max="8985" width="5.85546875" style="1" customWidth="1"/>
    <col min="8986" max="9216" width="9.140625" style="1"/>
    <col min="9217" max="9217" width="22.42578125" style="1" customWidth="1"/>
    <col min="9218" max="9218" width="12.28515625" style="1" customWidth="1"/>
    <col min="9219" max="9219" width="8.42578125" style="1" customWidth="1"/>
    <col min="9220" max="9220" width="8.7109375" style="1" customWidth="1"/>
    <col min="9221" max="9221" width="9.5703125" style="1" customWidth="1"/>
    <col min="9222" max="9222" width="8.85546875" style="1" customWidth="1"/>
    <col min="9223" max="9223" width="8.7109375" style="1" customWidth="1"/>
    <col min="9224" max="9224" width="7.85546875" style="1" customWidth="1"/>
    <col min="9225" max="9225" width="12.5703125" style="1" customWidth="1"/>
    <col min="9226" max="9226" width="6" style="1" customWidth="1"/>
    <col min="9227" max="9227" width="6.42578125" style="1" customWidth="1"/>
    <col min="9228" max="9228" width="7.42578125" style="1" customWidth="1"/>
    <col min="9229" max="9229" width="6.85546875" style="1" customWidth="1"/>
    <col min="9230" max="9230" width="7.140625" style="1" customWidth="1"/>
    <col min="9231" max="9231" width="9.140625" style="1"/>
    <col min="9232" max="9232" width="7.140625" style="1" customWidth="1"/>
    <col min="9233" max="9233" width="11.28515625" style="1" customWidth="1"/>
    <col min="9234" max="9234" width="8.85546875" style="1" customWidth="1"/>
    <col min="9235" max="9235" width="5.85546875" style="1" customWidth="1"/>
    <col min="9236" max="9236" width="6.42578125" style="1" customWidth="1"/>
    <col min="9237" max="9237" width="6.85546875" style="1" customWidth="1"/>
    <col min="9238" max="9240" width="6.28515625" style="1" customWidth="1"/>
    <col min="9241" max="9241" width="5.85546875" style="1" customWidth="1"/>
    <col min="9242" max="9472" width="9.140625" style="1"/>
    <col min="9473" max="9473" width="22.42578125" style="1" customWidth="1"/>
    <col min="9474" max="9474" width="12.28515625" style="1" customWidth="1"/>
    <col min="9475" max="9475" width="8.42578125" style="1" customWidth="1"/>
    <col min="9476" max="9476" width="8.7109375" style="1" customWidth="1"/>
    <col min="9477" max="9477" width="9.5703125" style="1" customWidth="1"/>
    <col min="9478" max="9478" width="8.85546875" style="1" customWidth="1"/>
    <col min="9479" max="9479" width="8.7109375" style="1" customWidth="1"/>
    <col min="9480" max="9480" width="7.85546875" style="1" customWidth="1"/>
    <col min="9481" max="9481" width="12.5703125" style="1" customWidth="1"/>
    <col min="9482" max="9482" width="6" style="1" customWidth="1"/>
    <col min="9483" max="9483" width="6.42578125" style="1" customWidth="1"/>
    <col min="9484" max="9484" width="7.42578125" style="1" customWidth="1"/>
    <col min="9485" max="9485" width="6.85546875" style="1" customWidth="1"/>
    <col min="9486" max="9486" width="7.140625" style="1" customWidth="1"/>
    <col min="9487" max="9487" width="9.140625" style="1"/>
    <col min="9488" max="9488" width="7.140625" style="1" customWidth="1"/>
    <col min="9489" max="9489" width="11.28515625" style="1" customWidth="1"/>
    <col min="9490" max="9490" width="8.85546875" style="1" customWidth="1"/>
    <col min="9491" max="9491" width="5.85546875" style="1" customWidth="1"/>
    <col min="9492" max="9492" width="6.42578125" style="1" customWidth="1"/>
    <col min="9493" max="9493" width="6.85546875" style="1" customWidth="1"/>
    <col min="9494" max="9496" width="6.28515625" style="1" customWidth="1"/>
    <col min="9497" max="9497" width="5.85546875" style="1" customWidth="1"/>
    <col min="9498" max="9728" width="9.140625" style="1"/>
    <col min="9729" max="9729" width="22.42578125" style="1" customWidth="1"/>
    <col min="9730" max="9730" width="12.28515625" style="1" customWidth="1"/>
    <col min="9731" max="9731" width="8.42578125" style="1" customWidth="1"/>
    <col min="9732" max="9732" width="8.7109375" style="1" customWidth="1"/>
    <col min="9733" max="9733" width="9.5703125" style="1" customWidth="1"/>
    <col min="9734" max="9734" width="8.85546875" style="1" customWidth="1"/>
    <col min="9735" max="9735" width="8.7109375" style="1" customWidth="1"/>
    <col min="9736" max="9736" width="7.85546875" style="1" customWidth="1"/>
    <col min="9737" max="9737" width="12.5703125" style="1" customWidth="1"/>
    <col min="9738" max="9738" width="6" style="1" customWidth="1"/>
    <col min="9739" max="9739" width="6.42578125" style="1" customWidth="1"/>
    <col min="9740" max="9740" width="7.42578125" style="1" customWidth="1"/>
    <col min="9741" max="9741" width="6.85546875" style="1" customWidth="1"/>
    <col min="9742" max="9742" width="7.140625" style="1" customWidth="1"/>
    <col min="9743" max="9743" width="9.140625" style="1"/>
    <col min="9744" max="9744" width="7.140625" style="1" customWidth="1"/>
    <col min="9745" max="9745" width="11.28515625" style="1" customWidth="1"/>
    <col min="9746" max="9746" width="8.85546875" style="1" customWidth="1"/>
    <col min="9747" max="9747" width="5.85546875" style="1" customWidth="1"/>
    <col min="9748" max="9748" width="6.42578125" style="1" customWidth="1"/>
    <col min="9749" max="9749" width="6.85546875" style="1" customWidth="1"/>
    <col min="9750" max="9752" width="6.28515625" style="1" customWidth="1"/>
    <col min="9753" max="9753" width="5.85546875" style="1" customWidth="1"/>
    <col min="9754" max="9984" width="9.140625" style="1"/>
    <col min="9985" max="9985" width="22.42578125" style="1" customWidth="1"/>
    <col min="9986" max="9986" width="12.28515625" style="1" customWidth="1"/>
    <col min="9987" max="9987" width="8.42578125" style="1" customWidth="1"/>
    <col min="9988" max="9988" width="8.7109375" style="1" customWidth="1"/>
    <col min="9989" max="9989" width="9.5703125" style="1" customWidth="1"/>
    <col min="9990" max="9990" width="8.85546875" style="1" customWidth="1"/>
    <col min="9991" max="9991" width="8.7109375" style="1" customWidth="1"/>
    <col min="9992" max="9992" width="7.85546875" style="1" customWidth="1"/>
    <col min="9993" max="9993" width="12.5703125" style="1" customWidth="1"/>
    <col min="9994" max="9994" width="6" style="1" customWidth="1"/>
    <col min="9995" max="9995" width="6.42578125" style="1" customWidth="1"/>
    <col min="9996" max="9996" width="7.42578125" style="1" customWidth="1"/>
    <col min="9997" max="9997" width="6.85546875" style="1" customWidth="1"/>
    <col min="9998" max="9998" width="7.140625" style="1" customWidth="1"/>
    <col min="9999" max="9999" width="9.140625" style="1"/>
    <col min="10000" max="10000" width="7.140625" style="1" customWidth="1"/>
    <col min="10001" max="10001" width="11.28515625" style="1" customWidth="1"/>
    <col min="10002" max="10002" width="8.85546875" style="1" customWidth="1"/>
    <col min="10003" max="10003" width="5.85546875" style="1" customWidth="1"/>
    <col min="10004" max="10004" width="6.42578125" style="1" customWidth="1"/>
    <col min="10005" max="10005" width="6.85546875" style="1" customWidth="1"/>
    <col min="10006" max="10008" width="6.28515625" style="1" customWidth="1"/>
    <col min="10009" max="10009" width="5.85546875" style="1" customWidth="1"/>
    <col min="10010" max="10240" width="9.140625" style="1"/>
    <col min="10241" max="10241" width="22.42578125" style="1" customWidth="1"/>
    <col min="10242" max="10242" width="12.28515625" style="1" customWidth="1"/>
    <col min="10243" max="10243" width="8.42578125" style="1" customWidth="1"/>
    <col min="10244" max="10244" width="8.7109375" style="1" customWidth="1"/>
    <col min="10245" max="10245" width="9.5703125" style="1" customWidth="1"/>
    <col min="10246" max="10246" width="8.85546875" style="1" customWidth="1"/>
    <col min="10247" max="10247" width="8.7109375" style="1" customWidth="1"/>
    <col min="10248" max="10248" width="7.85546875" style="1" customWidth="1"/>
    <col min="10249" max="10249" width="12.5703125" style="1" customWidth="1"/>
    <col min="10250" max="10250" width="6" style="1" customWidth="1"/>
    <col min="10251" max="10251" width="6.42578125" style="1" customWidth="1"/>
    <col min="10252" max="10252" width="7.42578125" style="1" customWidth="1"/>
    <col min="10253" max="10253" width="6.85546875" style="1" customWidth="1"/>
    <col min="10254" max="10254" width="7.140625" style="1" customWidth="1"/>
    <col min="10255" max="10255" width="9.140625" style="1"/>
    <col min="10256" max="10256" width="7.140625" style="1" customWidth="1"/>
    <col min="10257" max="10257" width="11.28515625" style="1" customWidth="1"/>
    <col min="10258" max="10258" width="8.85546875" style="1" customWidth="1"/>
    <col min="10259" max="10259" width="5.85546875" style="1" customWidth="1"/>
    <col min="10260" max="10260" width="6.42578125" style="1" customWidth="1"/>
    <col min="10261" max="10261" width="6.85546875" style="1" customWidth="1"/>
    <col min="10262" max="10264" width="6.28515625" style="1" customWidth="1"/>
    <col min="10265" max="10265" width="5.85546875" style="1" customWidth="1"/>
    <col min="10266" max="10496" width="9.140625" style="1"/>
    <col min="10497" max="10497" width="22.42578125" style="1" customWidth="1"/>
    <col min="10498" max="10498" width="12.28515625" style="1" customWidth="1"/>
    <col min="10499" max="10499" width="8.42578125" style="1" customWidth="1"/>
    <col min="10500" max="10500" width="8.7109375" style="1" customWidth="1"/>
    <col min="10501" max="10501" width="9.5703125" style="1" customWidth="1"/>
    <col min="10502" max="10502" width="8.85546875" style="1" customWidth="1"/>
    <col min="10503" max="10503" width="8.7109375" style="1" customWidth="1"/>
    <col min="10504" max="10504" width="7.85546875" style="1" customWidth="1"/>
    <col min="10505" max="10505" width="12.5703125" style="1" customWidth="1"/>
    <col min="10506" max="10506" width="6" style="1" customWidth="1"/>
    <col min="10507" max="10507" width="6.42578125" style="1" customWidth="1"/>
    <col min="10508" max="10508" width="7.42578125" style="1" customWidth="1"/>
    <col min="10509" max="10509" width="6.85546875" style="1" customWidth="1"/>
    <col min="10510" max="10510" width="7.140625" style="1" customWidth="1"/>
    <col min="10511" max="10511" width="9.140625" style="1"/>
    <col min="10512" max="10512" width="7.140625" style="1" customWidth="1"/>
    <col min="10513" max="10513" width="11.28515625" style="1" customWidth="1"/>
    <col min="10514" max="10514" width="8.85546875" style="1" customWidth="1"/>
    <col min="10515" max="10515" width="5.85546875" style="1" customWidth="1"/>
    <col min="10516" max="10516" width="6.42578125" style="1" customWidth="1"/>
    <col min="10517" max="10517" width="6.85546875" style="1" customWidth="1"/>
    <col min="10518" max="10520" width="6.28515625" style="1" customWidth="1"/>
    <col min="10521" max="10521" width="5.85546875" style="1" customWidth="1"/>
    <col min="10522" max="10752" width="9.140625" style="1"/>
    <col min="10753" max="10753" width="22.42578125" style="1" customWidth="1"/>
    <col min="10754" max="10754" width="12.28515625" style="1" customWidth="1"/>
    <col min="10755" max="10755" width="8.42578125" style="1" customWidth="1"/>
    <col min="10756" max="10756" width="8.7109375" style="1" customWidth="1"/>
    <col min="10757" max="10757" width="9.5703125" style="1" customWidth="1"/>
    <col min="10758" max="10758" width="8.85546875" style="1" customWidth="1"/>
    <col min="10759" max="10759" width="8.7109375" style="1" customWidth="1"/>
    <col min="10760" max="10760" width="7.85546875" style="1" customWidth="1"/>
    <col min="10761" max="10761" width="12.5703125" style="1" customWidth="1"/>
    <col min="10762" max="10762" width="6" style="1" customWidth="1"/>
    <col min="10763" max="10763" width="6.42578125" style="1" customWidth="1"/>
    <col min="10764" max="10764" width="7.42578125" style="1" customWidth="1"/>
    <col min="10765" max="10765" width="6.85546875" style="1" customWidth="1"/>
    <col min="10766" max="10766" width="7.140625" style="1" customWidth="1"/>
    <col min="10767" max="10767" width="9.140625" style="1"/>
    <col min="10768" max="10768" width="7.140625" style="1" customWidth="1"/>
    <col min="10769" max="10769" width="11.28515625" style="1" customWidth="1"/>
    <col min="10770" max="10770" width="8.85546875" style="1" customWidth="1"/>
    <col min="10771" max="10771" width="5.85546875" style="1" customWidth="1"/>
    <col min="10772" max="10772" width="6.42578125" style="1" customWidth="1"/>
    <col min="10773" max="10773" width="6.85546875" style="1" customWidth="1"/>
    <col min="10774" max="10776" width="6.28515625" style="1" customWidth="1"/>
    <col min="10777" max="10777" width="5.85546875" style="1" customWidth="1"/>
    <col min="10778" max="11008" width="9.140625" style="1"/>
    <col min="11009" max="11009" width="22.42578125" style="1" customWidth="1"/>
    <col min="11010" max="11010" width="12.28515625" style="1" customWidth="1"/>
    <col min="11011" max="11011" width="8.42578125" style="1" customWidth="1"/>
    <col min="11012" max="11012" width="8.7109375" style="1" customWidth="1"/>
    <col min="11013" max="11013" width="9.5703125" style="1" customWidth="1"/>
    <col min="11014" max="11014" width="8.85546875" style="1" customWidth="1"/>
    <col min="11015" max="11015" width="8.7109375" style="1" customWidth="1"/>
    <col min="11016" max="11016" width="7.85546875" style="1" customWidth="1"/>
    <col min="11017" max="11017" width="12.5703125" style="1" customWidth="1"/>
    <col min="11018" max="11018" width="6" style="1" customWidth="1"/>
    <col min="11019" max="11019" width="6.42578125" style="1" customWidth="1"/>
    <col min="11020" max="11020" width="7.42578125" style="1" customWidth="1"/>
    <col min="11021" max="11021" width="6.85546875" style="1" customWidth="1"/>
    <col min="11022" max="11022" width="7.140625" style="1" customWidth="1"/>
    <col min="11023" max="11023" width="9.140625" style="1"/>
    <col min="11024" max="11024" width="7.140625" style="1" customWidth="1"/>
    <col min="11025" max="11025" width="11.28515625" style="1" customWidth="1"/>
    <col min="11026" max="11026" width="8.85546875" style="1" customWidth="1"/>
    <col min="11027" max="11027" width="5.85546875" style="1" customWidth="1"/>
    <col min="11028" max="11028" width="6.42578125" style="1" customWidth="1"/>
    <col min="11029" max="11029" width="6.85546875" style="1" customWidth="1"/>
    <col min="11030" max="11032" width="6.28515625" style="1" customWidth="1"/>
    <col min="11033" max="11033" width="5.85546875" style="1" customWidth="1"/>
    <col min="11034" max="11264" width="9.140625" style="1"/>
    <col min="11265" max="11265" width="22.42578125" style="1" customWidth="1"/>
    <col min="11266" max="11266" width="12.28515625" style="1" customWidth="1"/>
    <col min="11267" max="11267" width="8.42578125" style="1" customWidth="1"/>
    <col min="11268" max="11268" width="8.7109375" style="1" customWidth="1"/>
    <col min="11269" max="11269" width="9.5703125" style="1" customWidth="1"/>
    <col min="11270" max="11270" width="8.85546875" style="1" customWidth="1"/>
    <col min="11271" max="11271" width="8.7109375" style="1" customWidth="1"/>
    <col min="11272" max="11272" width="7.85546875" style="1" customWidth="1"/>
    <col min="11273" max="11273" width="12.5703125" style="1" customWidth="1"/>
    <col min="11274" max="11274" width="6" style="1" customWidth="1"/>
    <col min="11275" max="11275" width="6.42578125" style="1" customWidth="1"/>
    <col min="11276" max="11276" width="7.42578125" style="1" customWidth="1"/>
    <col min="11277" max="11277" width="6.85546875" style="1" customWidth="1"/>
    <col min="11278" max="11278" width="7.140625" style="1" customWidth="1"/>
    <col min="11279" max="11279" width="9.140625" style="1"/>
    <col min="11280" max="11280" width="7.140625" style="1" customWidth="1"/>
    <col min="11281" max="11281" width="11.28515625" style="1" customWidth="1"/>
    <col min="11282" max="11282" width="8.85546875" style="1" customWidth="1"/>
    <col min="11283" max="11283" width="5.85546875" style="1" customWidth="1"/>
    <col min="11284" max="11284" width="6.42578125" style="1" customWidth="1"/>
    <col min="11285" max="11285" width="6.85546875" style="1" customWidth="1"/>
    <col min="11286" max="11288" width="6.28515625" style="1" customWidth="1"/>
    <col min="11289" max="11289" width="5.85546875" style="1" customWidth="1"/>
    <col min="11290" max="11520" width="9.140625" style="1"/>
    <col min="11521" max="11521" width="22.42578125" style="1" customWidth="1"/>
    <col min="11522" max="11522" width="12.28515625" style="1" customWidth="1"/>
    <col min="11523" max="11523" width="8.42578125" style="1" customWidth="1"/>
    <col min="11524" max="11524" width="8.7109375" style="1" customWidth="1"/>
    <col min="11525" max="11525" width="9.5703125" style="1" customWidth="1"/>
    <col min="11526" max="11526" width="8.85546875" style="1" customWidth="1"/>
    <col min="11527" max="11527" width="8.7109375" style="1" customWidth="1"/>
    <col min="11528" max="11528" width="7.85546875" style="1" customWidth="1"/>
    <col min="11529" max="11529" width="12.5703125" style="1" customWidth="1"/>
    <col min="11530" max="11530" width="6" style="1" customWidth="1"/>
    <col min="11531" max="11531" width="6.42578125" style="1" customWidth="1"/>
    <col min="11532" max="11532" width="7.42578125" style="1" customWidth="1"/>
    <col min="11533" max="11533" width="6.85546875" style="1" customWidth="1"/>
    <col min="11534" max="11534" width="7.140625" style="1" customWidth="1"/>
    <col min="11535" max="11535" width="9.140625" style="1"/>
    <col min="11536" max="11536" width="7.140625" style="1" customWidth="1"/>
    <col min="11537" max="11537" width="11.28515625" style="1" customWidth="1"/>
    <col min="11538" max="11538" width="8.85546875" style="1" customWidth="1"/>
    <col min="11539" max="11539" width="5.85546875" style="1" customWidth="1"/>
    <col min="11540" max="11540" width="6.42578125" style="1" customWidth="1"/>
    <col min="11541" max="11541" width="6.85546875" style="1" customWidth="1"/>
    <col min="11542" max="11544" width="6.28515625" style="1" customWidth="1"/>
    <col min="11545" max="11545" width="5.85546875" style="1" customWidth="1"/>
    <col min="11546" max="11776" width="9.140625" style="1"/>
    <col min="11777" max="11777" width="22.42578125" style="1" customWidth="1"/>
    <col min="11778" max="11778" width="12.28515625" style="1" customWidth="1"/>
    <col min="11779" max="11779" width="8.42578125" style="1" customWidth="1"/>
    <col min="11780" max="11780" width="8.7109375" style="1" customWidth="1"/>
    <col min="11781" max="11781" width="9.5703125" style="1" customWidth="1"/>
    <col min="11782" max="11782" width="8.85546875" style="1" customWidth="1"/>
    <col min="11783" max="11783" width="8.7109375" style="1" customWidth="1"/>
    <col min="11784" max="11784" width="7.85546875" style="1" customWidth="1"/>
    <col min="11785" max="11785" width="12.5703125" style="1" customWidth="1"/>
    <col min="11786" max="11786" width="6" style="1" customWidth="1"/>
    <col min="11787" max="11787" width="6.42578125" style="1" customWidth="1"/>
    <col min="11788" max="11788" width="7.42578125" style="1" customWidth="1"/>
    <col min="11789" max="11789" width="6.85546875" style="1" customWidth="1"/>
    <col min="11790" max="11790" width="7.140625" style="1" customWidth="1"/>
    <col min="11791" max="11791" width="9.140625" style="1"/>
    <col min="11792" max="11792" width="7.140625" style="1" customWidth="1"/>
    <col min="11793" max="11793" width="11.28515625" style="1" customWidth="1"/>
    <col min="11794" max="11794" width="8.85546875" style="1" customWidth="1"/>
    <col min="11795" max="11795" width="5.85546875" style="1" customWidth="1"/>
    <col min="11796" max="11796" width="6.42578125" style="1" customWidth="1"/>
    <col min="11797" max="11797" width="6.85546875" style="1" customWidth="1"/>
    <col min="11798" max="11800" width="6.28515625" style="1" customWidth="1"/>
    <col min="11801" max="11801" width="5.85546875" style="1" customWidth="1"/>
    <col min="11802" max="12032" width="9.140625" style="1"/>
    <col min="12033" max="12033" width="22.42578125" style="1" customWidth="1"/>
    <col min="12034" max="12034" width="12.28515625" style="1" customWidth="1"/>
    <col min="12035" max="12035" width="8.42578125" style="1" customWidth="1"/>
    <col min="12036" max="12036" width="8.7109375" style="1" customWidth="1"/>
    <col min="12037" max="12037" width="9.5703125" style="1" customWidth="1"/>
    <col min="12038" max="12038" width="8.85546875" style="1" customWidth="1"/>
    <col min="12039" max="12039" width="8.7109375" style="1" customWidth="1"/>
    <col min="12040" max="12040" width="7.85546875" style="1" customWidth="1"/>
    <col min="12041" max="12041" width="12.5703125" style="1" customWidth="1"/>
    <col min="12042" max="12042" width="6" style="1" customWidth="1"/>
    <col min="12043" max="12043" width="6.42578125" style="1" customWidth="1"/>
    <col min="12044" max="12044" width="7.42578125" style="1" customWidth="1"/>
    <col min="12045" max="12045" width="6.85546875" style="1" customWidth="1"/>
    <col min="12046" max="12046" width="7.140625" style="1" customWidth="1"/>
    <col min="12047" max="12047" width="9.140625" style="1"/>
    <col min="12048" max="12048" width="7.140625" style="1" customWidth="1"/>
    <col min="12049" max="12049" width="11.28515625" style="1" customWidth="1"/>
    <col min="12050" max="12050" width="8.85546875" style="1" customWidth="1"/>
    <col min="12051" max="12051" width="5.85546875" style="1" customWidth="1"/>
    <col min="12052" max="12052" width="6.42578125" style="1" customWidth="1"/>
    <col min="12053" max="12053" width="6.85546875" style="1" customWidth="1"/>
    <col min="12054" max="12056" width="6.28515625" style="1" customWidth="1"/>
    <col min="12057" max="12057" width="5.85546875" style="1" customWidth="1"/>
    <col min="12058" max="12288" width="9.140625" style="1"/>
    <col min="12289" max="12289" width="22.42578125" style="1" customWidth="1"/>
    <col min="12290" max="12290" width="12.28515625" style="1" customWidth="1"/>
    <col min="12291" max="12291" width="8.42578125" style="1" customWidth="1"/>
    <col min="12292" max="12292" width="8.7109375" style="1" customWidth="1"/>
    <col min="12293" max="12293" width="9.5703125" style="1" customWidth="1"/>
    <col min="12294" max="12294" width="8.85546875" style="1" customWidth="1"/>
    <col min="12295" max="12295" width="8.7109375" style="1" customWidth="1"/>
    <col min="12296" max="12296" width="7.85546875" style="1" customWidth="1"/>
    <col min="12297" max="12297" width="12.5703125" style="1" customWidth="1"/>
    <col min="12298" max="12298" width="6" style="1" customWidth="1"/>
    <col min="12299" max="12299" width="6.42578125" style="1" customWidth="1"/>
    <col min="12300" max="12300" width="7.42578125" style="1" customWidth="1"/>
    <col min="12301" max="12301" width="6.85546875" style="1" customWidth="1"/>
    <col min="12302" max="12302" width="7.140625" style="1" customWidth="1"/>
    <col min="12303" max="12303" width="9.140625" style="1"/>
    <col min="12304" max="12304" width="7.140625" style="1" customWidth="1"/>
    <col min="12305" max="12305" width="11.28515625" style="1" customWidth="1"/>
    <col min="12306" max="12306" width="8.85546875" style="1" customWidth="1"/>
    <col min="12307" max="12307" width="5.85546875" style="1" customWidth="1"/>
    <col min="12308" max="12308" width="6.42578125" style="1" customWidth="1"/>
    <col min="12309" max="12309" width="6.85546875" style="1" customWidth="1"/>
    <col min="12310" max="12312" width="6.28515625" style="1" customWidth="1"/>
    <col min="12313" max="12313" width="5.85546875" style="1" customWidth="1"/>
    <col min="12314" max="12544" width="9.140625" style="1"/>
    <col min="12545" max="12545" width="22.42578125" style="1" customWidth="1"/>
    <col min="12546" max="12546" width="12.28515625" style="1" customWidth="1"/>
    <col min="12547" max="12547" width="8.42578125" style="1" customWidth="1"/>
    <col min="12548" max="12548" width="8.7109375" style="1" customWidth="1"/>
    <col min="12549" max="12549" width="9.5703125" style="1" customWidth="1"/>
    <col min="12550" max="12550" width="8.85546875" style="1" customWidth="1"/>
    <col min="12551" max="12551" width="8.7109375" style="1" customWidth="1"/>
    <col min="12552" max="12552" width="7.85546875" style="1" customWidth="1"/>
    <col min="12553" max="12553" width="12.5703125" style="1" customWidth="1"/>
    <col min="12554" max="12554" width="6" style="1" customWidth="1"/>
    <col min="12555" max="12555" width="6.42578125" style="1" customWidth="1"/>
    <col min="12556" max="12556" width="7.42578125" style="1" customWidth="1"/>
    <col min="12557" max="12557" width="6.85546875" style="1" customWidth="1"/>
    <col min="12558" max="12558" width="7.140625" style="1" customWidth="1"/>
    <col min="12559" max="12559" width="9.140625" style="1"/>
    <col min="12560" max="12560" width="7.140625" style="1" customWidth="1"/>
    <col min="12561" max="12561" width="11.28515625" style="1" customWidth="1"/>
    <col min="12562" max="12562" width="8.85546875" style="1" customWidth="1"/>
    <col min="12563" max="12563" width="5.85546875" style="1" customWidth="1"/>
    <col min="12564" max="12564" width="6.42578125" style="1" customWidth="1"/>
    <col min="12565" max="12565" width="6.85546875" style="1" customWidth="1"/>
    <col min="12566" max="12568" width="6.28515625" style="1" customWidth="1"/>
    <col min="12569" max="12569" width="5.85546875" style="1" customWidth="1"/>
    <col min="12570" max="12800" width="9.140625" style="1"/>
    <col min="12801" max="12801" width="22.42578125" style="1" customWidth="1"/>
    <col min="12802" max="12802" width="12.28515625" style="1" customWidth="1"/>
    <col min="12803" max="12803" width="8.42578125" style="1" customWidth="1"/>
    <col min="12804" max="12804" width="8.7109375" style="1" customWidth="1"/>
    <col min="12805" max="12805" width="9.5703125" style="1" customWidth="1"/>
    <col min="12806" max="12806" width="8.85546875" style="1" customWidth="1"/>
    <col min="12807" max="12807" width="8.7109375" style="1" customWidth="1"/>
    <col min="12808" max="12808" width="7.85546875" style="1" customWidth="1"/>
    <col min="12809" max="12809" width="12.5703125" style="1" customWidth="1"/>
    <col min="12810" max="12810" width="6" style="1" customWidth="1"/>
    <col min="12811" max="12811" width="6.42578125" style="1" customWidth="1"/>
    <col min="12812" max="12812" width="7.42578125" style="1" customWidth="1"/>
    <col min="12813" max="12813" width="6.85546875" style="1" customWidth="1"/>
    <col min="12814" max="12814" width="7.140625" style="1" customWidth="1"/>
    <col min="12815" max="12815" width="9.140625" style="1"/>
    <col min="12816" max="12816" width="7.140625" style="1" customWidth="1"/>
    <col min="12817" max="12817" width="11.28515625" style="1" customWidth="1"/>
    <col min="12818" max="12818" width="8.85546875" style="1" customWidth="1"/>
    <col min="12819" max="12819" width="5.85546875" style="1" customWidth="1"/>
    <col min="12820" max="12820" width="6.42578125" style="1" customWidth="1"/>
    <col min="12821" max="12821" width="6.85546875" style="1" customWidth="1"/>
    <col min="12822" max="12824" width="6.28515625" style="1" customWidth="1"/>
    <col min="12825" max="12825" width="5.85546875" style="1" customWidth="1"/>
    <col min="12826" max="13056" width="9.140625" style="1"/>
    <col min="13057" max="13057" width="22.42578125" style="1" customWidth="1"/>
    <col min="13058" max="13058" width="12.28515625" style="1" customWidth="1"/>
    <col min="13059" max="13059" width="8.42578125" style="1" customWidth="1"/>
    <col min="13060" max="13060" width="8.7109375" style="1" customWidth="1"/>
    <col min="13061" max="13061" width="9.5703125" style="1" customWidth="1"/>
    <col min="13062" max="13062" width="8.85546875" style="1" customWidth="1"/>
    <col min="13063" max="13063" width="8.7109375" style="1" customWidth="1"/>
    <col min="13064" max="13064" width="7.85546875" style="1" customWidth="1"/>
    <col min="13065" max="13065" width="12.5703125" style="1" customWidth="1"/>
    <col min="13066" max="13066" width="6" style="1" customWidth="1"/>
    <col min="13067" max="13067" width="6.42578125" style="1" customWidth="1"/>
    <col min="13068" max="13068" width="7.42578125" style="1" customWidth="1"/>
    <col min="13069" max="13069" width="6.85546875" style="1" customWidth="1"/>
    <col min="13070" max="13070" width="7.140625" style="1" customWidth="1"/>
    <col min="13071" max="13071" width="9.140625" style="1"/>
    <col min="13072" max="13072" width="7.140625" style="1" customWidth="1"/>
    <col min="13073" max="13073" width="11.28515625" style="1" customWidth="1"/>
    <col min="13074" max="13074" width="8.85546875" style="1" customWidth="1"/>
    <col min="13075" max="13075" width="5.85546875" style="1" customWidth="1"/>
    <col min="13076" max="13076" width="6.42578125" style="1" customWidth="1"/>
    <col min="13077" max="13077" width="6.85546875" style="1" customWidth="1"/>
    <col min="13078" max="13080" width="6.28515625" style="1" customWidth="1"/>
    <col min="13081" max="13081" width="5.85546875" style="1" customWidth="1"/>
    <col min="13082" max="13312" width="9.140625" style="1"/>
    <col min="13313" max="13313" width="22.42578125" style="1" customWidth="1"/>
    <col min="13314" max="13314" width="12.28515625" style="1" customWidth="1"/>
    <col min="13315" max="13315" width="8.42578125" style="1" customWidth="1"/>
    <col min="13316" max="13316" width="8.7109375" style="1" customWidth="1"/>
    <col min="13317" max="13317" width="9.5703125" style="1" customWidth="1"/>
    <col min="13318" max="13318" width="8.85546875" style="1" customWidth="1"/>
    <col min="13319" max="13319" width="8.7109375" style="1" customWidth="1"/>
    <col min="13320" max="13320" width="7.85546875" style="1" customWidth="1"/>
    <col min="13321" max="13321" width="12.5703125" style="1" customWidth="1"/>
    <col min="13322" max="13322" width="6" style="1" customWidth="1"/>
    <col min="13323" max="13323" width="6.42578125" style="1" customWidth="1"/>
    <col min="13324" max="13324" width="7.42578125" style="1" customWidth="1"/>
    <col min="13325" max="13325" width="6.85546875" style="1" customWidth="1"/>
    <col min="13326" max="13326" width="7.140625" style="1" customWidth="1"/>
    <col min="13327" max="13327" width="9.140625" style="1"/>
    <col min="13328" max="13328" width="7.140625" style="1" customWidth="1"/>
    <col min="13329" max="13329" width="11.28515625" style="1" customWidth="1"/>
    <col min="13330" max="13330" width="8.85546875" style="1" customWidth="1"/>
    <col min="13331" max="13331" width="5.85546875" style="1" customWidth="1"/>
    <col min="13332" max="13332" width="6.42578125" style="1" customWidth="1"/>
    <col min="13333" max="13333" width="6.85546875" style="1" customWidth="1"/>
    <col min="13334" max="13336" width="6.28515625" style="1" customWidth="1"/>
    <col min="13337" max="13337" width="5.85546875" style="1" customWidth="1"/>
    <col min="13338" max="13568" width="9.140625" style="1"/>
    <col min="13569" max="13569" width="22.42578125" style="1" customWidth="1"/>
    <col min="13570" max="13570" width="12.28515625" style="1" customWidth="1"/>
    <col min="13571" max="13571" width="8.42578125" style="1" customWidth="1"/>
    <col min="13572" max="13572" width="8.7109375" style="1" customWidth="1"/>
    <col min="13573" max="13573" width="9.5703125" style="1" customWidth="1"/>
    <col min="13574" max="13574" width="8.85546875" style="1" customWidth="1"/>
    <col min="13575" max="13575" width="8.7109375" style="1" customWidth="1"/>
    <col min="13576" max="13576" width="7.85546875" style="1" customWidth="1"/>
    <col min="13577" max="13577" width="12.5703125" style="1" customWidth="1"/>
    <col min="13578" max="13578" width="6" style="1" customWidth="1"/>
    <col min="13579" max="13579" width="6.42578125" style="1" customWidth="1"/>
    <col min="13580" max="13580" width="7.42578125" style="1" customWidth="1"/>
    <col min="13581" max="13581" width="6.85546875" style="1" customWidth="1"/>
    <col min="13582" max="13582" width="7.140625" style="1" customWidth="1"/>
    <col min="13583" max="13583" width="9.140625" style="1"/>
    <col min="13584" max="13584" width="7.140625" style="1" customWidth="1"/>
    <col min="13585" max="13585" width="11.28515625" style="1" customWidth="1"/>
    <col min="13586" max="13586" width="8.85546875" style="1" customWidth="1"/>
    <col min="13587" max="13587" width="5.85546875" style="1" customWidth="1"/>
    <col min="13588" max="13588" width="6.42578125" style="1" customWidth="1"/>
    <col min="13589" max="13589" width="6.85546875" style="1" customWidth="1"/>
    <col min="13590" max="13592" width="6.28515625" style="1" customWidth="1"/>
    <col min="13593" max="13593" width="5.85546875" style="1" customWidth="1"/>
    <col min="13594" max="13824" width="9.140625" style="1"/>
    <col min="13825" max="13825" width="22.42578125" style="1" customWidth="1"/>
    <col min="13826" max="13826" width="12.28515625" style="1" customWidth="1"/>
    <col min="13827" max="13827" width="8.42578125" style="1" customWidth="1"/>
    <col min="13828" max="13828" width="8.7109375" style="1" customWidth="1"/>
    <col min="13829" max="13829" width="9.5703125" style="1" customWidth="1"/>
    <col min="13830" max="13830" width="8.85546875" style="1" customWidth="1"/>
    <col min="13831" max="13831" width="8.7109375" style="1" customWidth="1"/>
    <col min="13832" max="13832" width="7.85546875" style="1" customWidth="1"/>
    <col min="13833" max="13833" width="12.5703125" style="1" customWidth="1"/>
    <col min="13834" max="13834" width="6" style="1" customWidth="1"/>
    <col min="13835" max="13835" width="6.42578125" style="1" customWidth="1"/>
    <col min="13836" max="13836" width="7.42578125" style="1" customWidth="1"/>
    <col min="13837" max="13837" width="6.85546875" style="1" customWidth="1"/>
    <col min="13838" max="13838" width="7.140625" style="1" customWidth="1"/>
    <col min="13839" max="13839" width="9.140625" style="1"/>
    <col min="13840" max="13840" width="7.140625" style="1" customWidth="1"/>
    <col min="13841" max="13841" width="11.28515625" style="1" customWidth="1"/>
    <col min="13842" max="13842" width="8.85546875" style="1" customWidth="1"/>
    <col min="13843" max="13843" width="5.85546875" style="1" customWidth="1"/>
    <col min="13844" max="13844" width="6.42578125" style="1" customWidth="1"/>
    <col min="13845" max="13845" width="6.85546875" style="1" customWidth="1"/>
    <col min="13846" max="13848" width="6.28515625" style="1" customWidth="1"/>
    <col min="13849" max="13849" width="5.85546875" style="1" customWidth="1"/>
    <col min="13850" max="14080" width="9.140625" style="1"/>
    <col min="14081" max="14081" width="22.42578125" style="1" customWidth="1"/>
    <col min="14082" max="14082" width="12.28515625" style="1" customWidth="1"/>
    <col min="14083" max="14083" width="8.42578125" style="1" customWidth="1"/>
    <col min="14084" max="14084" width="8.7109375" style="1" customWidth="1"/>
    <col min="14085" max="14085" width="9.5703125" style="1" customWidth="1"/>
    <col min="14086" max="14086" width="8.85546875" style="1" customWidth="1"/>
    <col min="14087" max="14087" width="8.7109375" style="1" customWidth="1"/>
    <col min="14088" max="14088" width="7.85546875" style="1" customWidth="1"/>
    <col min="14089" max="14089" width="12.5703125" style="1" customWidth="1"/>
    <col min="14090" max="14090" width="6" style="1" customWidth="1"/>
    <col min="14091" max="14091" width="6.42578125" style="1" customWidth="1"/>
    <col min="14092" max="14092" width="7.42578125" style="1" customWidth="1"/>
    <col min="14093" max="14093" width="6.85546875" style="1" customWidth="1"/>
    <col min="14094" max="14094" width="7.140625" style="1" customWidth="1"/>
    <col min="14095" max="14095" width="9.140625" style="1"/>
    <col min="14096" max="14096" width="7.140625" style="1" customWidth="1"/>
    <col min="14097" max="14097" width="11.28515625" style="1" customWidth="1"/>
    <col min="14098" max="14098" width="8.85546875" style="1" customWidth="1"/>
    <col min="14099" max="14099" width="5.85546875" style="1" customWidth="1"/>
    <col min="14100" max="14100" width="6.42578125" style="1" customWidth="1"/>
    <col min="14101" max="14101" width="6.85546875" style="1" customWidth="1"/>
    <col min="14102" max="14104" width="6.28515625" style="1" customWidth="1"/>
    <col min="14105" max="14105" width="5.85546875" style="1" customWidth="1"/>
    <col min="14106" max="14336" width="9.140625" style="1"/>
    <col min="14337" max="14337" width="22.42578125" style="1" customWidth="1"/>
    <col min="14338" max="14338" width="12.28515625" style="1" customWidth="1"/>
    <col min="14339" max="14339" width="8.42578125" style="1" customWidth="1"/>
    <col min="14340" max="14340" width="8.7109375" style="1" customWidth="1"/>
    <col min="14341" max="14341" width="9.5703125" style="1" customWidth="1"/>
    <col min="14342" max="14342" width="8.85546875" style="1" customWidth="1"/>
    <col min="14343" max="14343" width="8.7109375" style="1" customWidth="1"/>
    <col min="14344" max="14344" width="7.85546875" style="1" customWidth="1"/>
    <col min="14345" max="14345" width="12.5703125" style="1" customWidth="1"/>
    <col min="14346" max="14346" width="6" style="1" customWidth="1"/>
    <col min="14347" max="14347" width="6.42578125" style="1" customWidth="1"/>
    <col min="14348" max="14348" width="7.42578125" style="1" customWidth="1"/>
    <col min="14349" max="14349" width="6.85546875" style="1" customWidth="1"/>
    <col min="14350" max="14350" width="7.140625" style="1" customWidth="1"/>
    <col min="14351" max="14351" width="9.140625" style="1"/>
    <col min="14352" max="14352" width="7.140625" style="1" customWidth="1"/>
    <col min="14353" max="14353" width="11.28515625" style="1" customWidth="1"/>
    <col min="14354" max="14354" width="8.85546875" style="1" customWidth="1"/>
    <col min="14355" max="14355" width="5.85546875" style="1" customWidth="1"/>
    <col min="14356" max="14356" width="6.42578125" style="1" customWidth="1"/>
    <col min="14357" max="14357" width="6.85546875" style="1" customWidth="1"/>
    <col min="14358" max="14360" width="6.28515625" style="1" customWidth="1"/>
    <col min="14361" max="14361" width="5.85546875" style="1" customWidth="1"/>
    <col min="14362" max="14592" width="9.140625" style="1"/>
    <col min="14593" max="14593" width="22.42578125" style="1" customWidth="1"/>
    <col min="14594" max="14594" width="12.28515625" style="1" customWidth="1"/>
    <col min="14595" max="14595" width="8.42578125" style="1" customWidth="1"/>
    <col min="14596" max="14596" width="8.7109375" style="1" customWidth="1"/>
    <col min="14597" max="14597" width="9.5703125" style="1" customWidth="1"/>
    <col min="14598" max="14598" width="8.85546875" style="1" customWidth="1"/>
    <col min="14599" max="14599" width="8.7109375" style="1" customWidth="1"/>
    <col min="14600" max="14600" width="7.85546875" style="1" customWidth="1"/>
    <col min="14601" max="14601" width="12.5703125" style="1" customWidth="1"/>
    <col min="14602" max="14602" width="6" style="1" customWidth="1"/>
    <col min="14603" max="14603" width="6.42578125" style="1" customWidth="1"/>
    <col min="14604" max="14604" width="7.42578125" style="1" customWidth="1"/>
    <col min="14605" max="14605" width="6.85546875" style="1" customWidth="1"/>
    <col min="14606" max="14606" width="7.140625" style="1" customWidth="1"/>
    <col min="14607" max="14607" width="9.140625" style="1"/>
    <col min="14608" max="14608" width="7.140625" style="1" customWidth="1"/>
    <col min="14609" max="14609" width="11.28515625" style="1" customWidth="1"/>
    <col min="14610" max="14610" width="8.85546875" style="1" customWidth="1"/>
    <col min="14611" max="14611" width="5.85546875" style="1" customWidth="1"/>
    <col min="14612" max="14612" width="6.42578125" style="1" customWidth="1"/>
    <col min="14613" max="14613" width="6.85546875" style="1" customWidth="1"/>
    <col min="14614" max="14616" width="6.28515625" style="1" customWidth="1"/>
    <col min="14617" max="14617" width="5.85546875" style="1" customWidth="1"/>
    <col min="14618" max="14848" width="9.140625" style="1"/>
    <col min="14849" max="14849" width="22.42578125" style="1" customWidth="1"/>
    <col min="14850" max="14850" width="12.28515625" style="1" customWidth="1"/>
    <col min="14851" max="14851" width="8.42578125" style="1" customWidth="1"/>
    <col min="14852" max="14852" width="8.7109375" style="1" customWidth="1"/>
    <col min="14853" max="14853" width="9.5703125" style="1" customWidth="1"/>
    <col min="14854" max="14854" width="8.85546875" style="1" customWidth="1"/>
    <col min="14855" max="14855" width="8.7109375" style="1" customWidth="1"/>
    <col min="14856" max="14856" width="7.85546875" style="1" customWidth="1"/>
    <col min="14857" max="14857" width="12.5703125" style="1" customWidth="1"/>
    <col min="14858" max="14858" width="6" style="1" customWidth="1"/>
    <col min="14859" max="14859" width="6.42578125" style="1" customWidth="1"/>
    <col min="14860" max="14860" width="7.42578125" style="1" customWidth="1"/>
    <col min="14861" max="14861" width="6.85546875" style="1" customWidth="1"/>
    <col min="14862" max="14862" width="7.140625" style="1" customWidth="1"/>
    <col min="14863" max="14863" width="9.140625" style="1"/>
    <col min="14864" max="14864" width="7.140625" style="1" customWidth="1"/>
    <col min="14865" max="14865" width="11.28515625" style="1" customWidth="1"/>
    <col min="14866" max="14866" width="8.85546875" style="1" customWidth="1"/>
    <col min="14867" max="14867" width="5.85546875" style="1" customWidth="1"/>
    <col min="14868" max="14868" width="6.42578125" style="1" customWidth="1"/>
    <col min="14869" max="14869" width="6.85546875" style="1" customWidth="1"/>
    <col min="14870" max="14872" width="6.28515625" style="1" customWidth="1"/>
    <col min="14873" max="14873" width="5.85546875" style="1" customWidth="1"/>
    <col min="14874" max="15104" width="9.140625" style="1"/>
    <col min="15105" max="15105" width="22.42578125" style="1" customWidth="1"/>
    <col min="15106" max="15106" width="12.28515625" style="1" customWidth="1"/>
    <col min="15107" max="15107" width="8.42578125" style="1" customWidth="1"/>
    <col min="15108" max="15108" width="8.7109375" style="1" customWidth="1"/>
    <col min="15109" max="15109" width="9.5703125" style="1" customWidth="1"/>
    <col min="15110" max="15110" width="8.85546875" style="1" customWidth="1"/>
    <col min="15111" max="15111" width="8.7109375" style="1" customWidth="1"/>
    <col min="15112" max="15112" width="7.85546875" style="1" customWidth="1"/>
    <col min="15113" max="15113" width="12.5703125" style="1" customWidth="1"/>
    <col min="15114" max="15114" width="6" style="1" customWidth="1"/>
    <col min="15115" max="15115" width="6.42578125" style="1" customWidth="1"/>
    <col min="15116" max="15116" width="7.42578125" style="1" customWidth="1"/>
    <col min="15117" max="15117" width="6.85546875" style="1" customWidth="1"/>
    <col min="15118" max="15118" width="7.140625" style="1" customWidth="1"/>
    <col min="15119" max="15119" width="9.140625" style="1"/>
    <col min="15120" max="15120" width="7.140625" style="1" customWidth="1"/>
    <col min="15121" max="15121" width="11.28515625" style="1" customWidth="1"/>
    <col min="15122" max="15122" width="8.85546875" style="1" customWidth="1"/>
    <col min="15123" max="15123" width="5.85546875" style="1" customWidth="1"/>
    <col min="15124" max="15124" width="6.42578125" style="1" customWidth="1"/>
    <col min="15125" max="15125" width="6.85546875" style="1" customWidth="1"/>
    <col min="15126" max="15128" width="6.28515625" style="1" customWidth="1"/>
    <col min="15129" max="15129" width="5.85546875" style="1" customWidth="1"/>
    <col min="15130" max="15360" width="9.140625" style="1"/>
    <col min="15361" max="15361" width="22.42578125" style="1" customWidth="1"/>
    <col min="15362" max="15362" width="12.28515625" style="1" customWidth="1"/>
    <col min="15363" max="15363" width="8.42578125" style="1" customWidth="1"/>
    <col min="15364" max="15364" width="8.7109375" style="1" customWidth="1"/>
    <col min="15365" max="15365" width="9.5703125" style="1" customWidth="1"/>
    <col min="15366" max="15366" width="8.85546875" style="1" customWidth="1"/>
    <col min="15367" max="15367" width="8.7109375" style="1" customWidth="1"/>
    <col min="15368" max="15368" width="7.85546875" style="1" customWidth="1"/>
    <col min="15369" max="15369" width="12.5703125" style="1" customWidth="1"/>
    <col min="15370" max="15370" width="6" style="1" customWidth="1"/>
    <col min="15371" max="15371" width="6.42578125" style="1" customWidth="1"/>
    <col min="15372" max="15372" width="7.42578125" style="1" customWidth="1"/>
    <col min="15373" max="15373" width="6.85546875" style="1" customWidth="1"/>
    <col min="15374" max="15374" width="7.140625" style="1" customWidth="1"/>
    <col min="15375" max="15375" width="9.140625" style="1"/>
    <col min="15376" max="15376" width="7.140625" style="1" customWidth="1"/>
    <col min="15377" max="15377" width="11.28515625" style="1" customWidth="1"/>
    <col min="15378" max="15378" width="8.85546875" style="1" customWidth="1"/>
    <col min="15379" max="15379" width="5.85546875" style="1" customWidth="1"/>
    <col min="15380" max="15380" width="6.42578125" style="1" customWidth="1"/>
    <col min="15381" max="15381" width="6.85546875" style="1" customWidth="1"/>
    <col min="15382" max="15384" width="6.28515625" style="1" customWidth="1"/>
    <col min="15385" max="15385" width="5.85546875" style="1" customWidth="1"/>
    <col min="15386" max="15616" width="9.140625" style="1"/>
    <col min="15617" max="15617" width="22.42578125" style="1" customWidth="1"/>
    <col min="15618" max="15618" width="12.28515625" style="1" customWidth="1"/>
    <col min="15619" max="15619" width="8.42578125" style="1" customWidth="1"/>
    <col min="15620" max="15620" width="8.7109375" style="1" customWidth="1"/>
    <col min="15621" max="15621" width="9.5703125" style="1" customWidth="1"/>
    <col min="15622" max="15622" width="8.85546875" style="1" customWidth="1"/>
    <col min="15623" max="15623" width="8.7109375" style="1" customWidth="1"/>
    <col min="15624" max="15624" width="7.85546875" style="1" customWidth="1"/>
    <col min="15625" max="15625" width="12.5703125" style="1" customWidth="1"/>
    <col min="15626" max="15626" width="6" style="1" customWidth="1"/>
    <col min="15627" max="15627" width="6.42578125" style="1" customWidth="1"/>
    <col min="15628" max="15628" width="7.42578125" style="1" customWidth="1"/>
    <col min="15629" max="15629" width="6.85546875" style="1" customWidth="1"/>
    <col min="15630" max="15630" width="7.140625" style="1" customWidth="1"/>
    <col min="15631" max="15631" width="9.140625" style="1"/>
    <col min="15632" max="15632" width="7.140625" style="1" customWidth="1"/>
    <col min="15633" max="15633" width="11.28515625" style="1" customWidth="1"/>
    <col min="15634" max="15634" width="8.85546875" style="1" customWidth="1"/>
    <col min="15635" max="15635" width="5.85546875" style="1" customWidth="1"/>
    <col min="15636" max="15636" width="6.42578125" style="1" customWidth="1"/>
    <col min="15637" max="15637" width="6.85546875" style="1" customWidth="1"/>
    <col min="15638" max="15640" width="6.28515625" style="1" customWidth="1"/>
    <col min="15641" max="15641" width="5.85546875" style="1" customWidth="1"/>
    <col min="15642" max="15872" width="9.140625" style="1"/>
    <col min="15873" max="15873" width="22.42578125" style="1" customWidth="1"/>
    <col min="15874" max="15874" width="12.28515625" style="1" customWidth="1"/>
    <col min="15875" max="15875" width="8.42578125" style="1" customWidth="1"/>
    <col min="15876" max="15876" width="8.7109375" style="1" customWidth="1"/>
    <col min="15877" max="15877" width="9.5703125" style="1" customWidth="1"/>
    <col min="15878" max="15878" width="8.85546875" style="1" customWidth="1"/>
    <col min="15879" max="15879" width="8.7109375" style="1" customWidth="1"/>
    <col min="15880" max="15880" width="7.85546875" style="1" customWidth="1"/>
    <col min="15881" max="15881" width="12.5703125" style="1" customWidth="1"/>
    <col min="15882" max="15882" width="6" style="1" customWidth="1"/>
    <col min="15883" max="15883" width="6.42578125" style="1" customWidth="1"/>
    <col min="15884" max="15884" width="7.42578125" style="1" customWidth="1"/>
    <col min="15885" max="15885" width="6.85546875" style="1" customWidth="1"/>
    <col min="15886" max="15886" width="7.140625" style="1" customWidth="1"/>
    <col min="15887" max="15887" width="9.140625" style="1"/>
    <col min="15888" max="15888" width="7.140625" style="1" customWidth="1"/>
    <col min="15889" max="15889" width="11.28515625" style="1" customWidth="1"/>
    <col min="15890" max="15890" width="8.85546875" style="1" customWidth="1"/>
    <col min="15891" max="15891" width="5.85546875" style="1" customWidth="1"/>
    <col min="15892" max="15892" width="6.42578125" style="1" customWidth="1"/>
    <col min="15893" max="15893" width="6.85546875" style="1" customWidth="1"/>
    <col min="15894" max="15896" width="6.28515625" style="1" customWidth="1"/>
    <col min="15897" max="15897" width="5.85546875" style="1" customWidth="1"/>
    <col min="15898" max="16128" width="9.140625" style="1"/>
    <col min="16129" max="16129" width="22.42578125" style="1" customWidth="1"/>
    <col min="16130" max="16130" width="12.28515625" style="1" customWidth="1"/>
    <col min="16131" max="16131" width="8.42578125" style="1" customWidth="1"/>
    <col min="16132" max="16132" width="8.7109375" style="1" customWidth="1"/>
    <col min="16133" max="16133" width="9.5703125" style="1" customWidth="1"/>
    <col min="16134" max="16134" width="8.85546875" style="1" customWidth="1"/>
    <col min="16135" max="16135" width="8.7109375" style="1" customWidth="1"/>
    <col min="16136" max="16136" width="7.85546875" style="1" customWidth="1"/>
    <col min="16137" max="16137" width="12.5703125" style="1" customWidth="1"/>
    <col min="16138" max="16138" width="6" style="1" customWidth="1"/>
    <col min="16139" max="16139" width="6.42578125" style="1" customWidth="1"/>
    <col min="16140" max="16140" width="7.42578125" style="1" customWidth="1"/>
    <col min="16141" max="16141" width="6.85546875" style="1" customWidth="1"/>
    <col min="16142" max="16142" width="7.140625" style="1" customWidth="1"/>
    <col min="16143" max="16143" width="9.140625" style="1"/>
    <col min="16144" max="16144" width="7.140625" style="1" customWidth="1"/>
    <col min="16145" max="16145" width="11.28515625" style="1" customWidth="1"/>
    <col min="16146" max="16146" width="8.85546875" style="1" customWidth="1"/>
    <col min="16147" max="16147" width="5.85546875" style="1" customWidth="1"/>
    <col min="16148" max="16148" width="6.42578125" style="1" customWidth="1"/>
    <col min="16149" max="16149" width="6.85546875" style="1" customWidth="1"/>
    <col min="16150" max="16152" width="6.28515625" style="1" customWidth="1"/>
    <col min="16153" max="16153" width="5.85546875" style="1" customWidth="1"/>
    <col min="16154" max="16384" width="9.140625" style="1"/>
  </cols>
  <sheetData>
    <row r="2" spans="1:27" x14ac:dyDescent="0.2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AA2" s="1"/>
    </row>
    <row r="3" spans="1:27" ht="18.75" x14ac:dyDescent="0.3">
      <c r="C3" s="2"/>
      <c r="D3" s="208" t="s">
        <v>0</v>
      </c>
      <c r="E3" s="196"/>
      <c r="F3" s="196"/>
      <c r="G3" s="196"/>
      <c r="H3" s="196"/>
      <c r="I3" s="2"/>
      <c r="AA3" s="1"/>
    </row>
    <row r="4" spans="1:27" ht="18" customHeight="1" x14ac:dyDescent="0.2">
      <c r="B4" s="3"/>
      <c r="C4" s="209" t="s">
        <v>130</v>
      </c>
      <c r="D4" s="209"/>
      <c r="E4" s="209"/>
      <c r="F4" s="209"/>
      <c r="G4" s="209"/>
      <c r="H4" s="209"/>
      <c r="I4" s="209"/>
      <c r="J4" s="3"/>
      <c r="K4" s="3"/>
      <c r="AA4" s="1"/>
    </row>
    <row r="5" spans="1:27" ht="18.75" x14ac:dyDescent="0.3">
      <c r="B5" s="4"/>
      <c r="C5" s="210" t="s">
        <v>194</v>
      </c>
      <c r="D5" s="210"/>
      <c r="E5" s="210"/>
      <c r="F5" s="210"/>
      <c r="G5" s="210"/>
      <c r="H5" s="210"/>
      <c r="I5" s="210"/>
      <c r="J5" s="4"/>
      <c r="AA5" s="1"/>
    </row>
    <row r="7" spans="1:27" ht="27" customHeight="1" x14ac:dyDescent="0.2">
      <c r="A7" s="224" t="s">
        <v>1</v>
      </c>
      <c r="B7" s="224" t="s">
        <v>2</v>
      </c>
      <c r="C7" s="224" t="s">
        <v>3</v>
      </c>
      <c r="D7" s="224"/>
      <c r="E7" s="224"/>
      <c r="F7" s="224"/>
      <c r="G7" s="224"/>
      <c r="H7" s="224"/>
      <c r="I7" s="224" t="s">
        <v>4</v>
      </c>
      <c r="J7" s="224"/>
      <c r="K7" s="224"/>
      <c r="L7" s="224"/>
      <c r="M7" s="224"/>
      <c r="N7" s="224"/>
      <c r="AA7" s="1"/>
    </row>
    <row r="8" spans="1:27" x14ac:dyDescent="0.2">
      <c r="A8" s="225"/>
      <c r="B8" s="225"/>
      <c r="C8" s="224" t="s">
        <v>5</v>
      </c>
      <c r="D8" s="224"/>
      <c r="E8" s="224" t="s">
        <v>6</v>
      </c>
      <c r="F8" s="224"/>
      <c r="G8" s="224" t="s">
        <v>7</v>
      </c>
      <c r="H8" s="224"/>
      <c r="I8" s="223" t="s">
        <v>8</v>
      </c>
      <c r="J8" s="223" t="s">
        <v>9</v>
      </c>
      <c r="K8" s="223" t="s">
        <v>10</v>
      </c>
      <c r="L8" s="223" t="s">
        <v>11</v>
      </c>
      <c r="M8" s="223" t="s">
        <v>6</v>
      </c>
      <c r="N8" s="223" t="s">
        <v>12</v>
      </c>
      <c r="AA8" s="1"/>
    </row>
    <row r="9" spans="1:27" x14ac:dyDescent="0.2">
      <c r="A9" s="225"/>
      <c r="B9" s="225"/>
      <c r="C9" s="226" t="s">
        <v>13</v>
      </c>
      <c r="D9" s="226" t="s">
        <v>14</v>
      </c>
      <c r="E9" s="226" t="s">
        <v>13</v>
      </c>
      <c r="F9" s="226" t="s">
        <v>14</v>
      </c>
      <c r="G9" s="227" t="s">
        <v>13</v>
      </c>
      <c r="H9" s="226" t="s">
        <v>14</v>
      </c>
      <c r="I9" s="223"/>
      <c r="J9" s="223"/>
      <c r="K9" s="223"/>
      <c r="L9" s="223"/>
      <c r="M9" s="223"/>
      <c r="N9" s="223"/>
      <c r="AA9" s="1"/>
    </row>
    <row r="10" spans="1:27" ht="21.75" customHeight="1" x14ac:dyDescent="0.2">
      <c r="A10" s="225"/>
      <c r="B10" s="225"/>
      <c r="C10" s="226"/>
      <c r="D10" s="226"/>
      <c r="E10" s="226"/>
      <c r="F10" s="226"/>
      <c r="G10" s="227"/>
      <c r="H10" s="226"/>
      <c r="I10" s="223"/>
      <c r="J10" s="223"/>
      <c r="K10" s="223"/>
      <c r="L10" s="223"/>
      <c r="M10" s="223"/>
      <c r="N10" s="223"/>
      <c r="AA10" s="1"/>
    </row>
    <row r="11" spans="1:27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90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12</v>
      </c>
      <c r="N11" s="5">
        <v>14</v>
      </c>
      <c r="AA11" s="1"/>
    </row>
    <row r="12" spans="1:27" ht="31.5" customHeight="1" x14ac:dyDescent="0.2">
      <c r="A12" s="194" t="s">
        <v>157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AA12" s="1"/>
    </row>
    <row r="13" spans="1:27" ht="30.75" customHeight="1" x14ac:dyDescent="0.2">
      <c r="A13" s="187" t="s">
        <v>131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AA13" s="1"/>
    </row>
    <row r="14" spans="1:27" ht="18" customHeight="1" x14ac:dyDescent="0.2">
      <c r="A14" s="187" t="s">
        <v>132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AA14" s="1"/>
    </row>
    <row r="15" spans="1:27" ht="103.5" customHeight="1" x14ac:dyDescent="0.2">
      <c r="A15" s="177" t="s">
        <v>15</v>
      </c>
      <c r="B15" s="177" t="s">
        <v>16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/>
      <c r="I15" s="78" t="s">
        <v>74</v>
      </c>
      <c r="J15" s="10" t="s">
        <v>75</v>
      </c>
      <c r="K15" s="7"/>
      <c r="L15" s="72"/>
      <c r="M15" s="124"/>
      <c r="N15" s="37"/>
      <c r="AA15" s="1"/>
    </row>
    <row r="16" spans="1:27" ht="64.5" customHeight="1" x14ac:dyDescent="0.2">
      <c r="A16" s="177" t="s">
        <v>133</v>
      </c>
      <c r="B16" s="177" t="s">
        <v>16</v>
      </c>
      <c r="C16" s="7"/>
      <c r="D16" s="7"/>
      <c r="E16" s="8"/>
      <c r="F16" s="7"/>
      <c r="G16" s="8"/>
      <c r="H16" s="7"/>
      <c r="I16" s="9"/>
      <c r="J16" s="10"/>
      <c r="K16" s="7"/>
      <c r="L16" s="10"/>
      <c r="M16" s="10"/>
      <c r="N16" s="10"/>
      <c r="AA16" s="1"/>
    </row>
    <row r="17" spans="1:730" x14ac:dyDescent="0.2">
      <c r="A17" s="13" t="s">
        <v>167</v>
      </c>
      <c r="B17" s="14"/>
      <c r="C17" s="15">
        <f t="shared" ref="C17:H17" si="0">C15+C16</f>
        <v>0</v>
      </c>
      <c r="D17" s="15">
        <f t="shared" si="0"/>
        <v>0</v>
      </c>
      <c r="E17" s="15">
        <f t="shared" si="0"/>
        <v>0</v>
      </c>
      <c r="F17" s="15">
        <f t="shared" si="0"/>
        <v>0</v>
      </c>
      <c r="G17" s="73">
        <f t="shared" si="0"/>
        <v>0</v>
      </c>
      <c r="H17" s="15">
        <f t="shared" si="0"/>
        <v>0</v>
      </c>
      <c r="I17" s="15"/>
      <c r="J17" s="15"/>
      <c r="K17" s="15"/>
      <c r="L17" s="15"/>
      <c r="M17" s="15"/>
      <c r="N17" s="15"/>
      <c r="AA17" s="1"/>
    </row>
    <row r="18" spans="1:730" x14ac:dyDescent="0.2">
      <c r="A18" s="13" t="s">
        <v>18</v>
      </c>
      <c r="B18" s="14"/>
      <c r="C18" s="15"/>
      <c r="D18" s="15"/>
      <c r="E18" s="15"/>
      <c r="F18" s="15"/>
      <c r="G18" s="73"/>
      <c r="H18" s="15"/>
      <c r="I18" s="16"/>
      <c r="J18" s="17"/>
      <c r="K18" s="15"/>
      <c r="L18" s="17"/>
      <c r="M18" s="17"/>
      <c r="N18" s="17"/>
      <c r="AA18" s="1"/>
    </row>
    <row r="19" spans="1:730" x14ac:dyDescent="0.2">
      <c r="A19" s="13" t="s">
        <v>24</v>
      </c>
      <c r="B19" s="14"/>
      <c r="C19" s="15"/>
      <c r="D19" s="15"/>
      <c r="E19" s="15"/>
      <c r="F19" s="15"/>
      <c r="G19" s="73"/>
      <c r="H19" s="15"/>
      <c r="I19" s="16"/>
      <c r="J19" s="17"/>
      <c r="K19" s="15"/>
      <c r="L19" s="17"/>
      <c r="M19" s="17"/>
      <c r="N19" s="17"/>
      <c r="AA19" s="1"/>
    </row>
    <row r="20" spans="1:730" x14ac:dyDescent="0.2">
      <c r="A20" s="13" t="s">
        <v>61</v>
      </c>
      <c r="B20" s="14"/>
      <c r="C20" s="15"/>
      <c r="D20" s="15"/>
      <c r="E20" s="15"/>
      <c r="F20" s="15"/>
      <c r="G20" s="73"/>
      <c r="H20" s="15"/>
      <c r="I20" s="16"/>
      <c r="J20" s="17"/>
      <c r="K20" s="15"/>
      <c r="L20" s="17"/>
      <c r="M20" s="17"/>
      <c r="N20" s="17"/>
      <c r="AA20" s="1"/>
    </row>
    <row r="21" spans="1:730" x14ac:dyDescent="0.2">
      <c r="A21" s="13" t="s">
        <v>66</v>
      </c>
      <c r="B21" s="14"/>
      <c r="C21" s="15">
        <f t="shared" ref="C21:H21" si="1">C17+C18+C19+C20</f>
        <v>0</v>
      </c>
      <c r="D21" s="15">
        <f t="shared" si="1"/>
        <v>0</v>
      </c>
      <c r="E21" s="15">
        <f t="shared" si="1"/>
        <v>0</v>
      </c>
      <c r="F21" s="15">
        <f t="shared" si="1"/>
        <v>0</v>
      </c>
      <c r="G21" s="73">
        <f t="shared" si="1"/>
        <v>0</v>
      </c>
      <c r="H21" s="15">
        <f t="shared" si="1"/>
        <v>0</v>
      </c>
      <c r="I21" s="15"/>
      <c r="J21" s="15"/>
      <c r="K21" s="15"/>
      <c r="L21" s="15"/>
      <c r="M21" s="15"/>
      <c r="N21" s="15"/>
      <c r="AA21" s="1"/>
    </row>
    <row r="22" spans="1:730" ht="15.75" x14ac:dyDescent="0.2">
      <c r="A22" s="194" t="s">
        <v>134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S22" s="1"/>
      <c r="T22" s="1"/>
      <c r="U22" s="1"/>
      <c r="V22" s="1"/>
      <c r="W22" s="1"/>
      <c r="X22" s="1"/>
      <c r="Y22" s="1"/>
      <c r="Z22" s="1"/>
      <c r="AA22" s="1"/>
    </row>
    <row r="23" spans="1:730" ht="30" customHeight="1" x14ac:dyDescent="0.2">
      <c r="A23" s="187" t="s">
        <v>70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S23" s="1"/>
      <c r="T23" s="1"/>
      <c r="U23" s="1"/>
      <c r="V23" s="1"/>
      <c r="W23" s="1"/>
      <c r="X23" s="1"/>
      <c r="Y23" s="1"/>
      <c r="Z23" s="1"/>
      <c r="AA23" s="1"/>
    </row>
    <row r="24" spans="1:730" ht="30" customHeight="1" x14ac:dyDescent="0.2">
      <c r="A24" s="187" t="s">
        <v>71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S24" s="1"/>
      <c r="T24" s="1"/>
      <c r="U24" s="1"/>
      <c r="V24" s="1"/>
      <c r="W24" s="1"/>
      <c r="X24" s="1"/>
      <c r="Y24" s="1"/>
      <c r="Z24" s="1"/>
      <c r="AA24" s="1"/>
    </row>
    <row r="25" spans="1:730" ht="65.25" customHeight="1" x14ac:dyDescent="0.2">
      <c r="A25" s="139" t="s">
        <v>109</v>
      </c>
      <c r="B25" s="177" t="s">
        <v>22</v>
      </c>
      <c r="C25" s="7">
        <v>1569.6</v>
      </c>
      <c r="D25" s="63"/>
      <c r="E25" s="7">
        <v>1569.6</v>
      </c>
      <c r="F25" s="41"/>
      <c r="G25" s="67">
        <v>1422.45</v>
      </c>
      <c r="H25" s="65"/>
      <c r="I25" s="66"/>
      <c r="J25" s="66"/>
      <c r="K25" s="66"/>
      <c r="L25" s="66"/>
      <c r="M25" s="66"/>
      <c r="N25" s="66"/>
    </row>
    <row r="26" spans="1:730" ht="15.75" customHeight="1" x14ac:dyDescent="0.2">
      <c r="A26" s="177" t="s">
        <v>53</v>
      </c>
      <c r="B26" s="177"/>
      <c r="C26" s="40">
        <f>C27+C28</f>
        <v>1569.6</v>
      </c>
      <c r="D26" s="40">
        <f>D27+D28</f>
        <v>0</v>
      </c>
      <c r="E26" s="40">
        <f>E27+E28</f>
        <v>4085.0219999999999</v>
      </c>
      <c r="F26" s="40">
        <f>F27+F28</f>
        <v>0</v>
      </c>
      <c r="G26" s="84">
        <f>G27+G28</f>
        <v>3937.8720000000003</v>
      </c>
      <c r="H26" s="40"/>
      <c r="I26" s="177"/>
      <c r="J26" s="179"/>
      <c r="K26" s="29"/>
      <c r="L26" s="29"/>
      <c r="M26" s="29"/>
      <c r="N26" s="29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  <c r="IV26" s="44"/>
      <c r="IW26" s="44"/>
      <c r="IX26" s="44"/>
      <c r="IY26" s="44"/>
      <c r="IZ26" s="44"/>
      <c r="JA26" s="44"/>
      <c r="JB26" s="44"/>
      <c r="JC26" s="44"/>
      <c r="JD26" s="44"/>
      <c r="JE26" s="44"/>
      <c r="JF26" s="44"/>
      <c r="JG26" s="44"/>
      <c r="JH26" s="44"/>
      <c r="JI26" s="44"/>
      <c r="JJ26" s="44"/>
      <c r="JK26" s="44"/>
      <c r="JL26" s="44"/>
      <c r="JM26" s="44"/>
      <c r="JN26" s="44"/>
      <c r="JO26" s="44"/>
      <c r="JP26" s="44"/>
      <c r="JQ26" s="44"/>
      <c r="JR26" s="44"/>
      <c r="JS26" s="44"/>
      <c r="JT26" s="44"/>
      <c r="JU26" s="44"/>
      <c r="JV26" s="44"/>
      <c r="JW26" s="44"/>
      <c r="JX26" s="44"/>
      <c r="JY26" s="44"/>
      <c r="JZ26" s="44"/>
      <c r="KA26" s="44"/>
      <c r="KB26" s="44"/>
      <c r="KC26" s="44"/>
      <c r="KD26" s="44"/>
      <c r="KE26" s="44"/>
      <c r="KF26" s="44"/>
      <c r="KG26" s="44"/>
      <c r="KH26" s="44"/>
      <c r="KI26" s="44"/>
      <c r="KJ26" s="44"/>
      <c r="KK26" s="44"/>
      <c r="KL26" s="44"/>
      <c r="KM26" s="44"/>
      <c r="KN26" s="44"/>
      <c r="KO26" s="44"/>
      <c r="KP26" s="44"/>
      <c r="KQ26" s="44"/>
      <c r="KR26" s="44"/>
      <c r="KS26" s="44"/>
      <c r="KT26" s="44"/>
      <c r="KU26" s="44"/>
      <c r="KV26" s="44"/>
      <c r="KW26" s="44"/>
      <c r="KX26" s="44"/>
      <c r="KY26" s="44"/>
      <c r="KZ26" s="44"/>
      <c r="LA26" s="44"/>
      <c r="LB26" s="44"/>
      <c r="LC26" s="44"/>
      <c r="LD26" s="44"/>
      <c r="LE26" s="44"/>
      <c r="LF26" s="44"/>
      <c r="LG26" s="44"/>
      <c r="LH26" s="44"/>
      <c r="LI26" s="44"/>
      <c r="LJ26" s="44"/>
      <c r="LK26" s="44"/>
      <c r="LL26" s="44"/>
      <c r="LM26" s="44"/>
      <c r="LN26" s="44"/>
      <c r="LO26" s="44"/>
      <c r="LP26" s="44"/>
      <c r="LQ26" s="44"/>
      <c r="LR26" s="44"/>
      <c r="LS26" s="44"/>
      <c r="LT26" s="44"/>
      <c r="LU26" s="44"/>
      <c r="LV26" s="44"/>
      <c r="LW26" s="44"/>
      <c r="LX26" s="44"/>
      <c r="LY26" s="44"/>
      <c r="LZ26" s="44"/>
      <c r="MA26" s="44"/>
      <c r="MB26" s="44"/>
      <c r="MC26" s="44"/>
      <c r="MD26" s="44"/>
      <c r="ME26" s="44"/>
      <c r="MF26" s="44"/>
      <c r="MG26" s="44"/>
      <c r="MH26" s="44"/>
      <c r="MI26" s="44"/>
      <c r="MJ26" s="44"/>
      <c r="MK26" s="44"/>
      <c r="ML26" s="44"/>
      <c r="MM26" s="44"/>
      <c r="MN26" s="44"/>
      <c r="MO26" s="44"/>
      <c r="MP26" s="44"/>
      <c r="MQ26" s="44"/>
      <c r="MR26" s="44"/>
      <c r="MS26" s="44"/>
      <c r="MT26" s="44"/>
      <c r="MU26" s="44"/>
      <c r="MV26" s="44"/>
      <c r="MW26" s="44"/>
      <c r="MX26" s="44"/>
      <c r="MY26" s="44"/>
      <c r="MZ26" s="44"/>
      <c r="NA26" s="44"/>
      <c r="NB26" s="44"/>
      <c r="NC26" s="44"/>
      <c r="ND26" s="44"/>
      <c r="NE26" s="44"/>
      <c r="NF26" s="44"/>
      <c r="NG26" s="44"/>
      <c r="NH26" s="44"/>
      <c r="NI26" s="44"/>
      <c r="NJ26" s="44"/>
      <c r="NK26" s="44"/>
      <c r="NL26" s="44"/>
      <c r="NM26" s="44"/>
      <c r="NN26" s="44"/>
      <c r="NO26" s="44"/>
      <c r="NP26" s="44"/>
      <c r="NQ26" s="44"/>
      <c r="NR26" s="44"/>
      <c r="NS26" s="44"/>
      <c r="NT26" s="44"/>
      <c r="NU26" s="44"/>
      <c r="NV26" s="44"/>
      <c r="NW26" s="44"/>
      <c r="NX26" s="44"/>
      <c r="NY26" s="44"/>
      <c r="NZ26" s="44"/>
      <c r="OA26" s="44"/>
      <c r="OB26" s="44"/>
      <c r="OC26" s="44"/>
      <c r="OD26" s="44"/>
      <c r="OE26" s="44"/>
      <c r="OF26" s="44"/>
      <c r="OG26" s="44"/>
      <c r="OH26" s="44"/>
      <c r="OI26" s="44"/>
      <c r="OJ26" s="44"/>
      <c r="OK26" s="44"/>
      <c r="OL26" s="44"/>
      <c r="OM26" s="44"/>
      <c r="ON26" s="44"/>
      <c r="OO26" s="44"/>
      <c r="OP26" s="44"/>
      <c r="OQ26" s="44"/>
      <c r="OR26" s="44"/>
      <c r="OS26" s="44"/>
      <c r="OT26" s="44"/>
      <c r="OU26" s="44"/>
      <c r="OV26" s="44"/>
      <c r="OW26" s="44"/>
      <c r="OX26" s="44"/>
      <c r="OY26" s="44"/>
      <c r="OZ26" s="44"/>
      <c r="PA26" s="44"/>
      <c r="PB26" s="44"/>
      <c r="PC26" s="44"/>
      <c r="PD26" s="44"/>
      <c r="PE26" s="44"/>
      <c r="PF26" s="44"/>
      <c r="PG26" s="44"/>
      <c r="PH26" s="44"/>
      <c r="PI26" s="44"/>
      <c r="PJ26" s="44"/>
      <c r="PK26" s="44"/>
      <c r="PL26" s="44"/>
      <c r="PM26" s="44"/>
      <c r="PN26" s="44"/>
      <c r="PO26" s="44"/>
      <c r="PP26" s="44"/>
      <c r="PQ26" s="44"/>
      <c r="PR26" s="44"/>
      <c r="PS26" s="44"/>
      <c r="PT26" s="44"/>
      <c r="PU26" s="44"/>
      <c r="PV26" s="44"/>
      <c r="PW26" s="44"/>
      <c r="PX26" s="44"/>
      <c r="PY26" s="44"/>
      <c r="PZ26" s="44"/>
      <c r="QA26" s="44"/>
      <c r="QB26" s="44"/>
      <c r="QC26" s="44"/>
      <c r="QD26" s="44"/>
      <c r="QE26" s="44"/>
      <c r="QF26" s="44"/>
      <c r="QG26" s="44"/>
      <c r="QH26" s="44"/>
      <c r="QI26" s="44"/>
      <c r="QJ26" s="44"/>
      <c r="QK26" s="44"/>
      <c r="QL26" s="44"/>
      <c r="QM26" s="44"/>
      <c r="QN26" s="44"/>
      <c r="QO26" s="44"/>
      <c r="QP26" s="44"/>
      <c r="QQ26" s="44"/>
      <c r="QR26" s="44"/>
      <c r="QS26" s="44"/>
      <c r="QT26" s="44"/>
      <c r="QU26" s="44"/>
      <c r="QV26" s="44"/>
      <c r="QW26" s="44"/>
      <c r="QX26" s="44"/>
      <c r="QY26" s="44"/>
      <c r="QZ26" s="44"/>
      <c r="RA26" s="44"/>
      <c r="RB26" s="44"/>
      <c r="RC26" s="44"/>
      <c r="RD26" s="44"/>
      <c r="RE26" s="44"/>
      <c r="RF26" s="44"/>
      <c r="RG26" s="44"/>
      <c r="RH26" s="44"/>
      <c r="RI26" s="44"/>
      <c r="RJ26" s="44"/>
      <c r="RK26" s="44"/>
      <c r="RL26" s="44"/>
      <c r="RM26" s="44"/>
      <c r="RN26" s="44"/>
      <c r="RO26" s="44"/>
      <c r="RP26" s="44"/>
      <c r="RQ26" s="44"/>
      <c r="RR26" s="44"/>
      <c r="RS26" s="44"/>
      <c r="RT26" s="44"/>
      <c r="RU26" s="44"/>
      <c r="RV26" s="44"/>
      <c r="RW26" s="44"/>
      <c r="RX26" s="44"/>
      <c r="RY26" s="44"/>
      <c r="RZ26" s="44"/>
      <c r="SA26" s="44"/>
      <c r="SB26" s="44"/>
      <c r="SC26" s="44"/>
      <c r="SD26" s="44"/>
      <c r="SE26" s="44"/>
      <c r="SF26" s="44"/>
      <c r="SG26" s="44"/>
      <c r="SH26" s="44"/>
      <c r="SI26" s="44"/>
      <c r="SJ26" s="44"/>
      <c r="SK26" s="44"/>
      <c r="SL26" s="44"/>
      <c r="SM26" s="44"/>
      <c r="SN26" s="44"/>
      <c r="SO26" s="44"/>
      <c r="SP26" s="44"/>
      <c r="SQ26" s="44"/>
      <c r="SR26" s="44"/>
      <c r="SS26" s="44"/>
      <c r="ST26" s="44"/>
      <c r="SU26" s="44"/>
      <c r="SV26" s="44"/>
      <c r="SW26" s="44"/>
      <c r="SX26" s="44"/>
      <c r="SY26" s="44"/>
      <c r="SZ26" s="44"/>
      <c r="TA26" s="44"/>
      <c r="TB26" s="44"/>
      <c r="TC26" s="44"/>
      <c r="TD26" s="44"/>
      <c r="TE26" s="44"/>
      <c r="TF26" s="44"/>
      <c r="TG26" s="44"/>
      <c r="TH26" s="44"/>
      <c r="TI26" s="44"/>
      <c r="TJ26" s="44"/>
      <c r="TK26" s="44"/>
      <c r="TL26" s="44"/>
      <c r="TM26" s="44"/>
      <c r="TN26" s="44"/>
      <c r="TO26" s="44"/>
      <c r="TP26" s="44"/>
      <c r="TQ26" s="44"/>
      <c r="TR26" s="44"/>
      <c r="TS26" s="44"/>
      <c r="TT26" s="44"/>
      <c r="TU26" s="44"/>
      <c r="TV26" s="44"/>
      <c r="TW26" s="44"/>
      <c r="TX26" s="44"/>
      <c r="TY26" s="44"/>
      <c r="TZ26" s="44"/>
      <c r="UA26" s="44"/>
      <c r="UB26" s="44"/>
      <c r="UC26" s="44"/>
      <c r="UD26" s="44"/>
      <c r="UE26" s="44"/>
      <c r="UF26" s="44"/>
      <c r="UG26" s="44"/>
      <c r="UH26" s="44"/>
      <c r="UI26" s="44"/>
      <c r="UJ26" s="44"/>
      <c r="UK26" s="44"/>
      <c r="UL26" s="44"/>
      <c r="UM26" s="44"/>
      <c r="UN26" s="44"/>
      <c r="UO26" s="44"/>
      <c r="UP26" s="44"/>
      <c r="UQ26" s="44"/>
      <c r="UR26" s="44"/>
      <c r="US26" s="44"/>
      <c r="UT26" s="44"/>
      <c r="UU26" s="44"/>
      <c r="UV26" s="44"/>
      <c r="UW26" s="44"/>
      <c r="UX26" s="44"/>
      <c r="UY26" s="44"/>
      <c r="UZ26" s="44"/>
      <c r="VA26" s="44"/>
      <c r="VB26" s="44"/>
      <c r="VC26" s="44"/>
      <c r="VD26" s="44"/>
      <c r="VE26" s="44"/>
      <c r="VF26" s="44"/>
      <c r="VG26" s="44"/>
      <c r="VH26" s="44"/>
      <c r="VI26" s="44"/>
      <c r="VJ26" s="44"/>
      <c r="VK26" s="44"/>
      <c r="VL26" s="44"/>
      <c r="VM26" s="44"/>
      <c r="VN26" s="44"/>
      <c r="VO26" s="44"/>
      <c r="VP26" s="44"/>
      <c r="VQ26" s="44"/>
      <c r="VR26" s="44"/>
      <c r="VS26" s="44"/>
      <c r="VT26" s="44"/>
      <c r="VU26" s="44"/>
      <c r="VV26" s="44"/>
      <c r="VW26" s="44"/>
      <c r="VX26" s="44"/>
      <c r="VY26" s="44"/>
      <c r="VZ26" s="44"/>
      <c r="WA26" s="44"/>
      <c r="WB26" s="44"/>
      <c r="WC26" s="44"/>
      <c r="WD26" s="44"/>
      <c r="WE26" s="44"/>
      <c r="WF26" s="44"/>
      <c r="WG26" s="44"/>
      <c r="WH26" s="44"/>
      <c r="WI26" s="44"/>
      <c r="WJ26" s="44"/>
      <c r="WK26" s="44"/>
      <c r="WL26" s="44"/>
      <c r="WM26" s="44"/>
      <c r="WN26" s="44"/>
      <c r="WO26" s="44"/>
      <c r="WP26" s="44"/>
      <c r="WQ26" s="44"/>
      <c r="WR26" s="44"/>
      <c r="WS26" s="44"/>
      <c r="WT26" s="44"/>
      <c r="WU26" s="44"/>
      <c r="WV26" s="44"/>
      <c r="WW26" s="44"/>
      <c r="WX26" s="44"/>
      <c r="WY26" s="44"/>
      <c r="WZ26" s="44"/>
      <c r="XA26" s="44"/>
      <c r="XB26" s="44"/>
      <c r="XC26" s="44"/>
      <c r="XD26" s="44"/>
      <c r="XE26" s="44"/>
      <c r="XF26" s="44"/>
      <c r="XG26" s="44"/>
      <c r="XH26" s="44"/>
      <c r="XI26" s="44"/>
      <c r="XJ26" s="44"/>
      <c r="XK26" s="44"/>
      <c r="XL26" s="44"/>
      <c r="XM26" s="44"/>
      <c r="XN26" s="44"/>
      <c r="XO26" s="44"/>
      <c r="XP26" s="44"/>
      <c r="XQ26" s="44"/>
      <c r="XR26" s="44"/>
      <c r="XS26" s="44"/>
      <c r="XT26" s="44"/>
      <c r="XU26" s="44"/>
      <c r="XV26" s="44"/>
      <c r="XW26" s="44"/>
      <c r="XX26" s="44"/>
      <c r="XY26" s="44"/>
      <c r="XZ26" s="44"/>
      <c r="YA26" s="44"/>
      <c r="YB26" s="44"/>
      <c r="YC26" s="44"/>
      <c r="YD26" s="44"/>
      <c r="YE26" s="44"/>
      <c r="YF26" s="44"/>
      <c r="YG26" s="44"/>
      <c r="YH26" s="44"/>
      <c r="YI26" s="44"/>
      <c r="YJ26" s="44"/>
      <c r="YK26" s="44"/>
      <c r="YL26" s="44"/>
      <c r="YM26" s="44"/>
      <c r="YN26" s="44"/>
      <c r="YO26" s="44"/>
      <c r="YP26" s="44"/>
      <c r="YQ26" s="44"/>
      <c r="YR26" s="44"/>
      <c r="YS26" s="44"/>
      <c r="YT26" s="44"/>
      <c r="YU26" s="44"/>
      <c r="YV26" s="44"/>
      <c r="YW26" s="44"/>
      <c r="YX26" s="44"/>
      <c r="YY26" s="44"/>
      <c r="YZ26" s="44"/>
      <c r="ZA26" s="44"/>
      <c r="ZB26" s="44"/>
      <c r="ZC26" s="44"/>
      <c r="ZD26" s="44"/>
      <c r="ZE26" s="44"/>
      <c r="ZF26" s="44"/>
      <c r="ZG26" s="44"/>
      <c r="ZH26" s="44"/>
      <c r="ZI26" s="44"/>
      <c r="ZJ26" s="44"/>
      <c r="ZK26" s="44"/>
      <c r="ZL26" s="44"/>
      <c r="ZM26" s="44"/>
      <c r="ZN26" s="44"/>
      <c r="ZO26" s="44"/>
      <c r="ZP26" s="44"/>
      <c r="ZQ26" s="44"/>
      <c r="ZR26" s="44"/>
      <c r="ZS26" s="44"/>
      <c r="ZT26" s="44"/>
      <c r="ZU26" s="44"/>
      <c r="ZV26" s="44"/>
      <c r="ZW26" s="44"/>
      <c r="ZX26" s="44"/>
      <c r="ZY26" s="44"/>
      <c r="ZZ26" s="44"/>
      <c r="AAA26" s="44"/>
      <c r="AAB26" s="44"/>
      <c r="AAC26" s="44"/>
      <c r="AAD26" s="44"/>
      <c r="AAE26" s="44"/>
      <c r="AAF26" s="44"/>
      <c r="AAG26" s="44"/>
      <c r="AAH26" s="44"/>
      <c r="AAI26" s="44"/>
      <c r="AAJ26" s="44"/>
      <c r="AAK26" s="44"/>
      <c r="AAL26" s="44"/>
      <c r="AAM26" s="44"/>
      <c r="AAN26" s="44"/>
      <c r="AAO26" s="44"/>
      <c r="AAP26" s="44"/>
      <c r="AAQ26" s="44"/>
      <c r="AAR26" s="44"/>
      <c r="AAS26" s="44"/>
      <c r="AAT26" s="44"/>
      <c r="AAU26" s="44"/>
      <c r="AAV26" s="44"/>
      <c r="AAW26" s="44"/>
      <c r="AAX26" s="44"/>
      <c r="AAY26" s="44"/>
      <c r="AAZ26" s="44"/>
      <c r="ABA26" s="44"/>
      <c r="ABB26" s="44"/>
    </row>
    <row r="27" spans="1:730" x14ac:dyDescent="0.2">
      <c r="A27" s="95" t="s">
        <v>167</v>
      </c>
      <c r="B27" s="95"/>
      <c r="C27" s="112">
        <f>C25</f>
        <v>1569.6</v>
      </c>
      <c r="D27" s="112">
        <f>D25</f>
        <v>0</v>
      </c>
      <c r="E27" s="112">
        <f>E25</f>
        <v>1569.6</v>
      </c>
      <c r="F27" s="112">
        <f>F25</f>
        <v>0</v>
      </c>
      <c r="G27" s="113">
        <f>G25</f>
        <v>1422.45</v>
      </c>
      <c r="H27" s="112"/>
      <c r="I27" s="95"/>
      <c r="J27" s="109"/>
      <c r="K27" s="114"/>
      <c r="L27" s="114"/>
      <c r="M27" s="114"/>
      <c r="N27" s="11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44"/>
      <c r="IV27" s="44"/>
      <c r="IW27" s="44"/>
      <c r="IX27" s="44"/>
      <c r="IY27" s="44"/>
      <c r="IZ27" s="44"/>
      <c r="JA27" s="44"/>
      <c r="JB27" s="44"/>
      <c r="JC27" s="44"/>
      <c r="JD27" s="44"/>
      <c r="JE27" s="44"/>
      <c r="JF27" s="44"/>
      <c r="JG27" s="44"/>
      <c r="JH27" s="44"/>
      <c r="JI27" s="44"/>
      <c r="JJ27" s="44"/>
      <c r="JK27" s="44"/>
      <c r="JL27" s="44"/>
      <c r="JM27" s="44"/>
      <c r="JN27" s="44"/>
      <c r="JO27" s="44"/>
      <c r="JP27" s="44"/>
      <c r="JQ27" s="44"/>
      <c r="JR27" s="44"/>
      <c r="JS27" s="44"/>
      <c r="JT27" s="44"/>
      <c r="JU27" s="44"/>
      <c r="JV27" s="44"/>
      <c r="JW27" s="44"/>
      <c r="JX27" s="44"/>
      <c r="JY27" s="44"/>
      <c r="JZ27" s="44"/>
      <c r="KA27" s="44"/>
      <c r="KB27" s="44"/>
      <c r="KC27" s="44"/>
      <c r="KD27" s="44"/>
      <c r="KE27" s="44"/>
      <c r="KF27" s="44"/>
      <c r="KG27" s="44"/>
      <c r="KH27" s="44"/>
      <c r="KI27" s="44"/>
      <c r="KJ27" s="44"/>
      <c r="KK27" s="44"/>
      <c r="KL27" s="44"/>
      <c r="KM27" s="44"/>
      <c r="KN27" s="44"/>
      <c r="KO27" s="44"/>
      <c r="KP27" s="44"/>
      <c r="KQ27" s="44"/>
      <c r="KR27" s="44"/>
      <c r="KS27" s="44"/>
      <c r="KT27" s="44"/>
      <c r="KU27" s="44"/>
      <c r="KV27" s="44"/>
      <c r="KW27" s="44"/>
      <c r="KX27" s="44"/>
      <c r="KY27" s="44"/>
      <c r="KZ27" s="44"/>
      <c r="LA27" s="44"/>
      <c r="LB27" s="44"/>
      <c r="LC27" s="44"/>
      <c r="LD27" s="44"/>
      <c r="LE27" s="44"/>
      <c r="LF27" s="44"/>
      <c r="LG27" s="44"/>
      <c r="LH27" s="44"/>
      <c r="LI27" s="44"/>
      <c r="LJ27" s="44"/>
      <c r="LK27" s="44"/>
      <c r="LL27" s="44"/>
      <c r="LM27" s="44"/>
      <c r="LN27" s="44"/>
      <c r="LO27" s="44"/>
      <c r="LP27" s="44"/>
      <c r="LQ27" s="44"/>
      <c r="LR27" s="44"/>
      <c r="LS27" s="44"/>
      <c r="LT27" s="44"/>
      <c r="LU27" s="44"/>
      <c r="LV27" s="44"/>
      <c r="LW27" s="44"/>
      <c r="LX27" s="44"/>
      <c r="LY27" s="44"/>
      <c r="LZ27" s="44"/>
      <c r="MA27" s="44"/>
      <c r="MB27" s="44"/>
      <c r="MC27" s="44"/>
      <c r="MD27" s="44"/>
      <c r="ME27" s="44"/>
      <c r="MF27" s="44"/>
      <c r="MG27" s="44"/>
      <c r="MH27" s="44"/>
      <c r="MI27" s="44"/>
      <c r="MJ27" s="44"/>
      <c r="MK27" s="44"/>
      <c r="ML27" s="44"/>
      <c r="MM27" s="44"/>
      <c r="MN27" s="44"/>
      <c r="MO27" s="44"/>
      <c r="MP27" s="44"/>
      <c r="MQ27" s="44"/>
      <c r="MR27" s="44"/>
      <c r="MS27" s="44"/>
      <c r="MT27" s="44"/>
      <c r="MU27" s="44"/>
      <c r="MV27" s="44"/>
      <c r="MW27" s="44"/>
      <c r="MX27" s="44"/>
      <c r="MY27" s="44"/>
      <c r="MZ27" s="44"/>
      <c r="NA27" s="44"/>
      <c r="NB27" s="44"/>
      <c r="NC27" s="44"/>
      <c r="ND27" s="44"/>
      <c r="NE27" s="44"/>
      <c r="NF27" s="44"/>
      <c r="NG27" s="44"/>
      <c r="NH27" s="44"/>
      <c r="NI27" s="44"/>
      <c r="NJ27" s="44"/>
      <c r="NK27" s="44"/>
      <c r="NL27" s="44"/>
      <c r="NM27" s="44"/>
      <c r="NN27" s="44"/>
      <c r="NO27" s="44"/>
      <c r="NP27" s="44"/>
      <c r="NQ27" s="44"/>
      <c r="NR27" s="44"/>
      <c r="NS27" s="44"/>
      <c r="NT27" s="44"/>
      <c r="NU27" s="44"/>
      <c r="NV27" s="44"/>
      <c r="NW27" s="44"/>
      <c r="NX27" s="44"/>
      <c r="NY27" s="44"/>
      <c r="NZ27" s="44"/>
      <c r="OA27" s="44"/>
      <c r="OB27" s="44"/>
      <c r="OC27" s="44"/>
      <c r="OD27" s="44"/>
      <c r="OE27" s="44"/>
      <c r="OF27" s="44"/>
      <c r="OG27" s="44"/>
      <c r="OH27" s="44"/>
      <c r="OI27" s="44"/>
      <c r="OJ27" s="44"/>
      <c r="OK27" s="44"/>
      <c r="OL27" s="44"/>
      <c r="OM27" s="44"/>
      <c r="ON27" s="44"/>
      <c r="OO27" s="44"/>
      <c r="OP27" s="44"/>
      <c r="OQ27" s="44"/>
      <c r="OR27" s="44"/>
      <c r="OS27" s="44"/>
      <c r="OT27" s="44"/>
      <c r="OU27" s="44"/>
      <c r="OV27" s="44"/>
      <c r="OW27" s="44"/>
      <c r="OX27" s="44"/>
      <c r="OY27" s="44"/>
      <c r="OZ27" s="44"/>
      <c r="PA27" s="44"/>
      <c r="PB27" s="44"/>
      <c r="PC27" s="44"/>
      <c r="PD27" s="44"/>
      <c r="PE27" s="44"/>
      <c r="PF27" s="44"/>
      <c r="PG27" s="44"/>
      <c r="PH27" s="44"/>
      <c r="PI27" s="44"/>
      <c r="PJ27" s="44"/>
      <c r="PK27" s="44"/>
      <c r="PL27" s="44"/>
      <c r="PM27" s="44"/>
      <c r="PN27" s="44"/>
      <c r="PO27" s="44"/>
      <c r="PP27" s="44"/>
      <c r="PQ27" s="44"/>
      <c r="PR27" s="44"/>
      <c r="PS27" s="44"/>
      <c r="PT27" s="44"/>
      <c r="PU27" s="44"/>
      <c r="PV27" s="44"/>
      <c r="PW27" s="44"/>
      <c r="PX27" s="44"/>
      <c r="PY27" s="44"/>
      <c r="PZ27" s="44"/>
      <c r="QA27" s="44"/>
      <c r="QB27" s="44"/>
      <c r="QC27" s="44"/>
      <c r="QD27" s="44"/>
      <c r="QE27" s="44"/>
      <c r="QF27" s="44"/>
      <c r="QG27" s="44"/>
      <c r="QH27" s="44"/>
      <c r="QI27" s="44"/>
      <c r="QJ27" s="44"/>
      <c r="QK27" s="44"/>
      <c r="QL27" s="44"/>
      <c r="QM27" s="44"/>
      <c r="QN27" s="44"/>
      <c r="QO27" s="44"/>
      <c r="QP27" s="44"/>
      <c r="QQ27" s="44"/>
      <c r="QR27" s="44"/>
      <c r="QS27" s="44"/>
      <c r="QT27" s="44"/>
      <c r="QU27" s="44"/>
      <c r="QV27" s="44"/>
      <c r="QW27" s="44"/>
      <c r="QX27" s="44"/>
      <c r="QY27" s="44"/>
      <c r="QZ27" s="44"/>
      <c r="RA27" s="44"/>
      <c r="RB27" s="44"/>
      <c r="RC27" s="44"/>
      <c r="RD27" s="44"/>
      <c r="RE27" s="44"/>
      <c r="RF27" s="44"/>
      <c r="RG27" s="44"/>
      <c r="RH27" s="44"/>
      <c r="RI27" s="44"/>
      <c r="RJ27" s="44"/>
      <c r="RK27" s="44"/>
      <c r="RL27" s="44"/>
      <c r="RM27" s="44"/>
      <c r="RN27" s="44"/>
      <c r="RO27" s="44"/>
      <c r="RP27" s="44"/>
      <c r="RQ27" s="44"/>
      <c r="RR27" s="44"/>
      <c r="RS27" s="44"/>
      <c r="RT27" s="44"/>
      <c r="RU27" s="44"/>
      <c r="RV27" s="44"/>
      <c r="RW27" s="44"/>
      <c r="RX27" s="44"/>
      <c r="RY27" s="44"/>
      <c r="RZ27" s="44"/>
      <c r="SA27" s="44"/>
      <c r="SB27" s="44"/>
      <c r="SC27" s="44"/>
      <c r="SD27" s="44"/>
      <c r="SE27" s="44"/>
      <c r="SF27" s="44"/>
      <c r="SG27" s="44"/>
      <c r="SH27" s="44"/>
      <c r="SI27" s="44"/>
      <c r="SJ27" s="44"/>
      <c r="SK27" s="44"/>
      <c r="SL27" s="44"/>
      <c r="SM27" s="44"/>
      <c r="SN27" s="44"/>
      <c r="SO27" s="44"/>
      <c r="SP27" s="44"/>
      <c r="SQ27" s="44"/>
      <c r="SR27" s="44"/>
      <c r="SS27" s="44"/>
      <c r="ST27" s="44"/>
      <c r="SU27" s="44"/>
      <c r="SV27" s="44"/>
      <c r="SW27" s="44"/>
      <c r="SX27" s="44"/>
      <c r="SY27" s="44"/>
      <c r="SZ27" s="44"/>
      <c r="TA27" s="44"/>
      <c r="TB27" s="44"/>
      <c r="TC27" s="44"/>
      <c r="TD27" s="44"/>
      <c r="TE27" s="44"/>
      <c r="TF27" s="44"/>
      <c r="TG27" s="44"/>
      <c r="TH27" s="44"/>
      <c r="TI27" s="44"/>
      <c r="TJ27" s="44"/>
      <c r="TK27" s="44"/>
      <c r="TL27" s="44"/>
      <c r="TM27" s="44"/>
      <c r="TN27" s="44"/>
      <c r="TO27" s="44"/>
      <c r="TP27" s="44"/>
      <c r="TQ27" s="44"/>
      <c r="TR27" s="44"/>
      <c r="TS27" s="44"/>
      <c r="TT27" s="44"/>
      <c r="TU27" s="44"/>
      <c r="TV27" s="44"/>
      <c r="TW27" s="44"/>
      <c r="TX27" s="44"/>
      <c r="TY27" s="44"/>
      <c r="TZ27" s="44"/>
      <c r="UA27" s="44"/>
      <c r="UB27" s="44"/>
      <c r="UC27" s="44"/>
      <c r="UD27" s="44"/>
      <c r="UE27" s="44"/>
      <c r="UF27" s="44"/>
      <c r="UG27" s="44"/>
      <c r="UH27" s="44"/>
      <c r="UI27" s="44"/>
      <c r="UJ27" s="44"/>
      <c r="UK27" s="44"/>
      <c r="UL27" s="44"/>
      <c r="UM27" s="44"/>
      <c r="UN27" s="44"/>
      <c r="UO27" s="44"/>
      <c r="UP27" s="44"/>
      <c r="UQ27" s="44"/>
      <c r="UR27" s="44"/>
      <c r="US27" s="44"/>
      <c r="UT27" s="44"/>
      <c r="UU27" s="44"/>
      <c r="UV27" s="44"/>
      <c r="UW27" s="44"/>
      <c r="UX27" s="44"/>
      <c r="UY27" s="44"/>
      <c r="UZ27" s="44"/>
      <c r="VA27" s="44"/>
      <c r="VB27" s="44"/>
      <c r="VC27" s="44"/>
      <c r="VD27" s="44"/>
      <c r="VE27" s="44"/>
      <c r="VF27" s="44"/>
      <c r="VG27" s="44"/>
      <c r="VH27" s="44"/>
      <c r="VI27" s="44"/>
      <c r="VJ27" s="44"/>
      <c r="VK27" s="44"/>
      <c r="VL27" s="44"/>
      <c r="VM27" s="44"/>
      <c r="VN27" s="44"/>
      <c r="VO27" s="44"/>
      <c r="VP27" s="44"/>
      <c r="VQ27" s="44"/>
      <c r="VR27" s="44"/>
      <c r="VS27" s="44"/>
      <c r="VT27" s="44"/>
      <c r="VU27" s="44"/>
      <c r="VV27" s="44"/>
      <c r="VW27" s="44"/>
      <c r="VX27" s="44"/>
      <c r="VY27" s="44"/>
      <c r="VZ27" s="44"/>
      <c r="WA27" s="44"/>
      <c r="WB27" s="44"/>
      <c r="WC27" s="44"/>
      <c r="WD27" s="44"/>
      <c r="WE27" s="44"/>
      <c r="WF27" s="44"/>
      <c r="WG27" s="44"/>
      <c r="WH27" s="44"/>
      <c r="WI27" s="44"/>
      <c r="WJ27" s="44"/>
      <c r="WK27" s="44"/>
      <c r="WL27" s="44"/>
      <c r="WM27" s="44"/>
      <c r="WN27" s="44"/>
      <c r="WO27" s="44"/>
      <c r="WP27" s="44"/>
      <c r="WQ27" s="44"/>
      <c r="WR27" s="44"/>
      <c r="WS27" s="44"/>
      <c r="WT27" s="44"/>
      <c r="WU27" s="44"/>
      <c r="WV27" s="44"/>
      <c r="WW27" s="44"/>
      <c r="WX27" s="44"/>
      <c r="WY27" s="44"/>
      <c r="WZ27" s="44"/>
      <c r="XA27" s="44"/>
      <c r="XB27" s="44"/>
      <c r="XC27" s="44"/>
      <c r="XD27" s="44"/>
      <c r="XE27" s="44"/>
      <c r="XF27" s="44"/>
      <c r="XG27" s="44"/>
      <c r="XH27" s="44"/>
      <c r="XI27" s="44"/>
      <c r="XJ27" s="44"/>
      <c r="XK27" s="44"/>
      <c r="XL27" s="44"/>
      <c r="XM27" s="44"/>
      <c r="XN27" s="44"/>
      <c r="XO27" s="44"/>
      <c r="XP27" s="44"/>
      <c r="XQ27" s="44"/>
      <c r="XR27" s="44"/>
      <c r="XS27" s="44"/>
      <c r="XT27" s="44"/>
      <c r="XU27" s="44"/>
      <c r="XV27" s="44"/>
      <c r="XW27" s="44"/>
      <c r="XX27" s="44"/>
      <c r="XY27" s="44"/>
      <c r="XZ27" s="44"/>
      <c r="YA27" s="44"/>
      <c r="YB27" s="44"/>
      <c r="YC27" s="44"/>
      <c r="YD27" s="44"/>
      <c r="YE27" s="44"/>
      <c r="YF27" s="44"/>
      <c r="YG27" s="44"/>
      <c r="YH27" s="44"/>
      <c r="YI27" s="44"/>
      <c r="YJ27" s="44"/>
      <c r="YK27" s="44"/>
      <c r="YL27" s="44"/>
      <c r="YM27" s="44"/>
      <c r="YN27" s="44"/>
      <c r="YO27" s="44"/>
      <c r="YP27" s="44"/>
      <c r="YQ27" s="44"/>
      <c r="YR27" s="44"/>
      <c r="YS27" s="44"/>
      <c r="YT27" s="44"/>
      <c r="YU27" s="44"/>
      <c r="YV27" s="44"/>
      <c r="YW27" s="44"/>
      <c r="YX27" s="44"/>
      <c r="YY27" s="44"/>
      <c r="YZ27" s="44"/>
      <c r="ZA27" s="44"/>
      <c r="ZB27" s="44"/>
      <c r="ZC27" s="44"/>
      <c r="ZD27" s="44"/>
      <c r="ZE27" s="44"/>
      <c r="ZF27" s="44"/>
      <c r="ZG27" s="44"/>
      <c r="ZH27" s="44"/>
      <c r="ZI27" s="44"/>
      <c r="ZJ27" s="44"/>
      <c r="ZK27" s="44"/>
      <c r="ZL27" s="44"/>
      <c r="ZM27" s="44"/>
      <c r="ZN27" s="44"/>
      <c r="ZO27" s="44"/>
      <c r="ZP27" s="44"/>
      <c r="ZQ27" s="44"/>
      <c r="ZR27" s="44"/>
      <c r="ZS27" s="44"/>
      <c r="ZT27" s="44"/>
      <c r="ZU27" s="44"/>
      <c r="ZV27" s="44"/>
      <c r="ZW27" s="44"/>
      <c r="ZX27" s="44"/>
      <c r="ZY27" s="44"/>
      <c r="ZZ27" s="44"/>
      <c r="AAA27" s="44"/>
      <c r="AAB27" s="44"/>
      <c r="AAC27" s="44"/>
      <c r="AAD27" s="44"/>
      <c r="AAE27" s="44"/>
      <c r="AAF27" s="44"/>
      <c r="AAG27" s="44"/>
      <c r="AAH27" s="44"/>
      <c r="AAI27" s="44"/>
      <c r="AAJ27" s="44"/>
      <c r="AAK27" s="44"/>
      <c r="AAL27" s="44"/>
      <c r="AAM27" s="44"/>
      <c r="AAN27" s="44"/>
      <c r="AAO27" s="44"/>
      <c r="AAP27" s="44"/>
      <c r="AAQ27" s="44"/>
      <c r="AAR27" s="44"/>
      <c r="AAS27" s="44"/>
      <c r="AAT27" s="44"/>
      <c r="AAU27" s="44"/>
      <c r="AAV27" s="44"/>
      <c r="AAW27" s="44"/>
      <c r="AAX27" s="44"/>
      <c r="AAY27" s="44"/>
      <c r="AAZ27" s="44"/>
      <c r="ABA27" s="44"/>
      <c r="ABB27" s="44"/>
    </row>
    <row r="28" spans="1:730" x14ac:dyDescent="0.2">
      <c r="A28" s="95" t="s">
        <v>24</v>
      </c>
      <c r="B28" s="115"/>
      <c r="C28" s="116"/>
      <c r="D28" s="117"/>
      <c r="E28" s="140">
        <v>2515.422</v>
      </c>
      <c r="F28" s="117"/>
      <c r="G28" s="118">
        <v>2515.422</v>
      </c>
      <c r="H28" s="119"/>
      <c r="I28" s="119"/>
      <c r="J28" s="119"/>
      <c r="K28" s="119"/>
      <c r="L28" s="119"/>
      <c r="M28" s="119"/>
      <c r="N28" s="119"/>
      <c r="S28" s="1"/>
      <c r="T28" s="1"/>
      <c r="U28" s="1"/>
      <c r="V28" s="1"/>
      <c r="W28" s="1"/>
      <c r="X28" s="1"/>
      <c r="Y28" s="1"/>
      <c r="Z28" s="1"/>
      <c r="AA28" s="1"/>
    </row>
    <row r="29" spans="1:730" x14ac:dyDescent="0.2">
      <c r="A29" s="95" t="s">
        <v>61</v>
      </c>
      <c r="B29" s="115"/>
      <c r="C29" s="116"/>
      <c r="D29" s="117"/>
      <c r="E29" s="140">
        <v>2111.625</v>
      </c>
      <c r="F29" s="117"/>
      <c r="G29" s="118">
        <v>2111.625</v>
      </c>
      <c r="H29" s="119"/>
      <c r="I29" s="119"/>
      <c r="J29" s="119"/>
      <c r="K29" s="119"/>
      <c r="L29" s="119"/>
      <c r="M29" s="119"/>
      <c r="N29" s="119"/>
      <c r="S29" s="1"/>
      <c r="T29" s="1"/>
      <c r="U29" s="1"/>
      <c r="V29" s="1"/>
      <c r="W29" s="1"/>
      <c r="X29" s="1"/>
      <c r="Y29" s="1"/>
      <c r="Z29" s="1"/>
      <c r="AA29" s="1"/>
    </row>
    <row r="30" spans="1:730" x14ac:dyDescent="0.2">
      <c r="A30" s="32" t="s">
        <v>23</v>
      </c>
      <c r="B30" s="32"/>
      <c r="C30" s="141">
        <f>C27+C28+C29</f>
        <v>1569.6</v>
      </c>
      <c r="D30" s="141">
        <f>D27+D28+D29</f>
        <v>0</v>
      </c>
      <c r="E30" s="141">
        <f>E27+E28+E29</f>
        <v>6196.6469999999999</v>
      </c>
      <c r="F30" s="141">
        <f>F27+F28+F29</f>
        <v>0</v>
      </c>
      <c r="G30" s="141">
        <f>G27+G28+G29</f>
        <v>6049.4970000000003</v>
      </c>
      <c r="H30" s="32"/>
      <c r="I30" s="32"/>
      <c r="J30" s="32"/>
      <c r="K30" s="32"/>
      <c r="L30" s="32"/>
      <c r="M30" s="32"/>
      <c r="N30" s="32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4"/>
      <c r="IU30" s="44"/>
      <c r="IV30" s="44"/>
      <c r="IW30" s="44"/>
      <c r="IX30" s="44"/>
      <c r="IY30" s="44"/>
      <c r="IZ30" s="44"/>
      <c r="JA30" s="44"/>
      <c r="JB30" s="44"/>
      <c r="JC30" s="44"/>
      <c r="JD30" s="44"/>
      <c r="JE30" s="44"/>
      <c r="JF30" s="44"/>
      <c r="JG30" s="44"/>
      <c r="JH30" s="44"/>
      <c r="JI30" s="44"/>
      <c r="JJ30" s="44"/>
      <c r="JK30" s="44"/>
      <c r="JL30" s="44"/>
      <c r="JM30" s="44"/>
      <c r="JN30" s="44"/>
      <c r="JO30" s="44"/>
      <c r="JP30" s="44"/>
      <c r="JQ30" s="44"/>
      <c r="JR30" s="44"/>
      <c r="JS30" s="44"/>
      <c r="JT30" s="44"/>
      <c r="JU30" s="44"/>
      <c r="JV30" s="44"/>
      <c r="JW30" s="44"/>
      <c r="JX30" s="44"/>
      <c r="JY30" s="44"/>
      <c r="JZ30" s="44"/>
      <c r="KA30" s="44"/>
      <c r="KB30" s="44"/>
      <c r="KC30" s="44"/>
      <c r="KD30" s="44"/>
      <c r="KE30" s="44"/>
      <c r="KF30" s="44"/>
      <c r="KG30" s="44"/>
      <c r="KH30" s="44"/>
      <c r="KI30" s="44"/>
      <c r="KJ30" s="44"/>
      <c r="KK30" s="44"/>
      <c r="KL30" s="44"/>
      <c r="KM30" s="44"/>
      <c r="KN30" s="44"/>
      <c r="KO30" s="44"/>
      <c r="KP30" s="44"/>
      <c r="KQ30" s="44"/>
      <c r="KR30" s="44"/>
      <c r="KS30" s="44"/>
      <c r="KT30" s="44"/>
      <c r="KU30" s="44"/>
      <c r="KV30" s="44"/>
      <c r="KW30" s="44"/>
      <c r="KX30" s="44"/>
      <c r="KY30" s="44"/>
      <c r="KZ30" s="44"/>
      <c r="LA30" s="44"/>
      <c r="LB30" s="44"/>
      <c r="LC30" s="44"/>
      <c r="LD30" s="44"/>
      <c r="LE30" s="44"/>
      <c r="LF30" s="44"/>
      <c r="LG30" s="44"/>
      <c r="LH30" s="44"/>
      <c r="LI30" s="44"/>
      <c r="LJ30" s="44"/>
      <c r="LK30" s="44"/>
      <c r="LL30" s="44"/>
      <c r="LM30" s="44"/>
      <c r="LN30" s="44"/>
      <c r="LO30" s="44"/>
      <c r="LP30" s="44"/>
      <c r="LQ30" s="44"/>
      <c r="LR30" s="44"/>
      <c r="LS30" s="44"/>
      <c r="LT30" s="44"/>
      <c r="LU30" s="44"/>
      <c r="LV30" s="44"/>
      <c r="LW30" s="44"/>
      <c r="LX30" s="44"/>
      <c r="LY30" s="44"/>
      <c r="LZ30" s="44"/>
      <c r="MA30" s="44"/>
      <c r="MB30" s="44"/>
      <c r="MC30" s="44"/>
      <c r="MD30" s="44"/>
      <c r="ME30" s="44"/>
      <c r="MF30" s="44"/>
      <c r="MG30" s="44"/>
      <c r="MH30" s="44"/>
      <c r="MI30" s="44"/>
      <c r="MJ30" s="44"/>
      <c r="MK30" s="44"/>
      <c r="ML30" s="44"/>
      <c r="MM30" s="44"/>
      <c r="MN30" s="44"/>
      <c r="MO30" s="44"/>
      <c r="MP30" s="44"/>
      <c r="MQ30" s="44"/>
      <c r="MR30" s="44"/>
      <c r="MS30" s="44"/>
      <c r="MT30" s="44"/>
      <c r="MU30" s="44"/>
      <c r="MV30" s="44"/>
      <c r="MW30" s="44"/>
      <c r="MX30" s="44"/>
      <c r="MY30" s="44"/>
      <c r="MZ30" s="44"/>
      <c r="NA30" s="44"/>
      <c r="NB30" s="44"/>
      <c r="NC30" s="44"/>
      <c r="ND30" s="44"/>
      <c r="NE30" s="44"/>
      <c r="NF30" s="44"/>
      <c r="NG30" s="44"/>
      <c r="NH30" s="44"/>
      <c r="NI30" s="44"/>
      <c r="NJ30" s="44"/>
      <c r="NK30" s="44"/>
      <c r="NL30" s="44"/>
      <c r="NM30" s="44"/>
      <c r="NN30" s="44"/>
      <c r="NO30" s="44"/>
      <c r="NP30" s="44"/>
      <c r="NQ30" s="44"/>
      <c r="NR30" s="44"/>
      <c r="NS30" s="44"/>
      <c r="NT30" s="44"/>
      <c r="NU30" s="44"/>
      <c r="NV30" s="44"/>
      <c r="NW30" s="44"/>
      <c r="NX30" s="44"/>
      <c r="NY30" s="44"/>
      <c r="NZ30" s="44"/>
      <c r="OA30" s="44"/>
      <c r="OB30" s="44"/>
      <c r="OC30" s="44"/>
      <c r="OD30" s="44"/>
      <c r="OE30" s="44"/>
      <c r="OF30" s="44"/>
      <c r="OG30" s="44"/>
      <c r="OH30" s="44"/>
      <c r="OI30" s="44"/>
      <c r="OJ30" s="44"/>
      <c r="OK30" s="44"/>
      <c r="OL30" s="44"/>
      <c r="OM30" s="44"/>
      <c r="ON30" s="44"/>
      <c r="OO30" s="44"/>
      <c r="OP30" s="44"/>
      <c r="OQ30" s="44"/>
      <c r="OR30" s="44"/>
      <c r="OS30" s="44"/>
      <c r="OT30" s="44"/>
      <c r="OU30" s="44"/>
      <c r="OV30" s="44"/>
      <c r="OW30" s="44"/>
      <c r="OX30" s="44"/>
      <c r="OY30" s="44"/>
      <c r="OZ30" s="44"/>
      <c r="PA30" s="44"/>
      <c r="PB30" s="44"/>
      <c r="PC30" s="44"/>
      <c r="PD30" s="44"/>
      <c r="PE30" s="44"/>
      <c r="PF30" s="44"/>
      <c r="PG30" s="44"/>
      <c r="PH30" s="44"/>
      <c r="PI30" s="44"/>
      <c r="PJ30" s="44"/>
      <c r="PK30" s="44"/>
      <c r="PL30" s="44"/>
      <c r="PM30" s="44"/>
      <c r="PN30" s="44"/>
      <c r="PO30" s="44"/>
      <c r="PP30" s="44"/>
      <c r="PQ30" s="44"/>
      <c r="PR30" s="44"/>
      <c r="PS30" s="44"/>
      <c r="PT30" s="44"/>
      <c r="PU30" s="44"/>
      <c r="PV30" s="44"/>
      <c r="PW30" s="44"/>
      <c r="PX30" s="44"/>
      <c r="PY30" s="44"/>
      <c r="PZ30" s="44"/>
      <c r="QA30" s="44"/>
      <c r="QB30" s="44"/>
      <c r="QC30" s="44"/>
      <c r="QD30" s="44"/>
      <c r="QE30" s="44"/>
      <c r="QF30" s="44"/>
      <c r="QG30" s="44"/>
      <c r="QH30" s="44"/>
      <c r="QI30" s="44"/>
      <c r="QJ30" s="44"/>
      <c r="QK30" s="44"/>
      <c r="QL30" s="44"/>
      <c r="QM30" s="44"/>
      <c r="QN30" s="44"/>
      <c r="QO30" s="44"/>
      <c r="QP30" s="44"/>
      <c r="QQ30" s="44"/>
      <c r="QR30" s="44"/>
      <c r="QS30" s="44"/>
      <c r="QT30" s="44"/>
      <c r="QU30" s="44"/>
      <c r="QV30" s="44"/>
      <c r="QW30" s="44"/>
      <c r="QX30" s="44"/>
      <c r="QY30" s="44"/>
      <c r="QZ30" s="44"/>
      <c r="RA30" s="44"/>
      <c r="RB30" s="44"/>
      <c r="RC30" s="44"/>
      <c r="RD30" s="44"/>
      <c r="RE30" s="44"/>
      <c r="RF30" s="44"/>
      <c r="RG30" s="44"/>
      <c r="RH30" s="44"/>
      <c r="RI30" s="44"/>
      <c r="RJ30" s="44"/>
      <c r="RK30" s="44"/>
      <c r="RL30" s="44"/>
      <c r="RM30" s="44"/>
      <c r="RN30" s="44"/>
      <c r="RO30" s="44"/>
      <c r="RP30" s="44"/>
      <c r="RQ30" s="44"/>
      <c r="RR30" s="44"/>
      <c r="RS30" s="44"/>
      <c r="RT30" s="44"/>
      <c r="RU30" s="44"/>
      <c r="RV30" s="44"/>
      <c r="RW30" s="44"/>
      <c r="RX30" s="44"/>
      <c r="RY30" s="44"/>
      <c r="RZ30" s="44"/>
      <c r="SA30" s="44"/>
      <c r="SB30" s="44"/>
      <c r="SC30" s="44"/>
      <c r="SD30" s="44"/>
      <c r="SE30" s="44"/>
      <c r="SF30" s="44"/>
      <c r="SG30" s="44"/>
      <c r="SH30" s="44"/>
      <c r="SI30" s="44"/>
      <c r="SJ30" s="44"/>
      <c r="SK30" s="44"/>
      <c r="SL30" s="44"/>
      <c r="SM30" s="44"/>
      <c r="SN30" s="44"/>
      <c r="SO30" s="44"/>
      <c r="SP30" s="44"/>
      <c r="SQ30" s="44"/>
      <c r="SR30" s="44"/>
      <c r="SS30" s="44"/>
      <c r="ST30" s="44"/>
      <c r="SU30" s="44"/>
      <c r="SV30" s="44"/>
      <c r="SW30" s="44"/>
      <c r="SX30" s="44"/>
      <c r="SY30" s="44"/>
      <c r="SZ30" s="44"/>
      <c r="TA30" s="44"/>
      <c r="TB30" s="44"/>
      <c r="TC30" s="44"/>
      <c r="TD30" s="44"/>
      <c r="TE30" s="44"/>
      <c r="TF30" s="44"/>
      <c r="TG30" s="44"/>
      <c r="TH30" s="44"/>
      <c r="TI30" s="44"/>
      <c r="TJ30" s="44"/>
      <c r="TK30" s="44"/>
      <c r="TL30" s="44"/>
      <c r="TM30" s="44"/>
      <c r="TN30" s="44"/>
      <c r="TO30" s="44"/>
      <c r="TP30" s="44"/>
      <c r="TQ30" s="44"/>
      <c r="TR30" s="44"/>
      <c r="TS30" s="44"/>
      <c r="TT30" s="44"/>
      <c r="TU30" s="44"/>
      <c r="TV30" s="44"/>
      <c r="TW30" s="44"/>
      <c r="TX30" s="44"/>
      <c r="TY30" s="44"/>
      <c r="TZ30" s="44"/>
      <c r="UA30" s="44"/>
      <c r="UB30" s="44"/>
      <c r="UC30" s="44"/>
      <c r="UD30" s="44"/>
      <c r="UE30" s="44"/>
      <c r="UF30" s="44"/>
      <c r="UG30" s="44"/>
      <c r="UH30" s="44"/>
      <c r="UI30" s="44"/>
      <c r="UJ30" s="44"/>
      <c r="UK30" s="44"/>
      <c r="UL30" s="44"/>
      <c r="UM30" s="44"/>
      <c r="UN30" s="44"/>
      <c r="UO30" s="44"/>
      <c r="UP30" s="44"/>
      <c r="UQ30" s="44"/>
      <c r="UR30" s="44"/>
      <c r="US30" s="44"/>
      <c r="UT30" s="44"/>
      <c r="UU30" s="44"/>
      <c r="UV30" s="44"/>
      <c r="UW30" s="44"/>
      <c r="UX30" s="44"/>
      <c r="UY30" s="44"/>
      <c r="UZ30" s="44"/>
      <c r="VA30" s="44"/>
      <c r="VB30" s="44"/>
      <c r="VC30" s="44"/>
      <c r="VD30" s="44"/>
      <c r="VE30" s="44"/>
      <c r="VF30" s="44"/>
      <c r="VG30" s="44"/>
      <c r="VH30" s="44"/>
      <c r="VI30" s="44"/>
      <c r="VJ30" s="44"/>
      <c r="VK30" s="44"/>
      <c r="VL30" s="44"/>
      <c r="VM30" s="44"/>
      <c r="VN30" s="44"/>
      <c r="VO30" s="44"/>
      <c r="VP30" s="44"/>
      <c r="VQ30" s="44"/>
      <c r="VR30" s="44"/>
      <c r="VS30" s="44"/>
      <c r="VT30" s="44"/>
      <c r="VU30" s="44"/>
      <c r="VV30" s="44"/>
      <c r="VW30" s="44"/>
      <c r="VX30" s="44"/>
      <c r="VY30" s="44"/>
      <c r="VZ30" s="44"/>
      <c r="WA30" s="44"/>
      <c r="WB30" s="44"/>
      <c r="WC30" s="44"/>
      <c r="WD30" s="44"/>
      <c r="WE30" s="44"/>
      <c r="WF30" s="44"/>
      <c r="WG30" s="44"/>
      <c r="WH30" s="44"/>
      <c r="WI30" s="44"/>
      <c r="WJ30" s="44"/>
      <c r="WK30" s="44"/>
      <c r="WL30" s="44"/>
      <c r="WM30" s="44"/>
      <c r="WN30" s="44"/>
      <c r="WO30" s="44"/>
      <c r="WP30" s="44"/>
      <c r="WQ30" s="44"/>
      <c r="WR30" s="44"/>
      <c r="WS30" s="44"/>
      <c r="WT30" s="44"/>
      <c r="WU30" s="44"/>
      <c r="WV30" s="44"/>
      <c r="WW30" s="44"/>
      <c r="WX30" s="44"/>
      <c r="WY30" s="44"/>
      <c r="WZ30" s="44"/>
      <c r="XA30" s="44"/>
      <c r="XB30" s="44"/>
      <c r="XC30" s="44"/>
      <c r="XD30" s="44"/>
      <c r="XE30" s="44"/>
      <c r="XF30" s="44"/>
      <c r="XG30" s="44"/>
      <c r="XH30" s="44"/>
      <c r="XI30" s="44"/>
      <c r="XJ30" s="44"/>
      <c r="XK30" s="44"/>
      <c r="XL30" s="44"/>
      <c r="XM30" s="44"/>
      <c r="XN30" s="44"/>
      <c r="XO30" s="44"/>
      <c r="XP30" s="44"/>
      <c r="XQ30" s="44"/>
      <c r="XR30" s="44"/>
      <c r="XS30" s="44"/>
      <c r="XT30" s="44"/>
      <c r="XU30" s="44"/>
      <c r="XV30" s="44"/>
      <c r="XW30" s="44"/>
      <c r="XX30" s="44"/>
      <c r="XY30" s="44"/>
      <c r="XZ30" s="44"/>
      <c r="YA30" s="44"/>
      <c r="YB30" s="44"/>
      <c r="YC30" s="44"/>
      <c r="YD30" s="44"/>
      <c r="YE30" s="44"/>
      <c r="YF30" s="44"/>
      <c r="YG30" s="44"/>
      <c r="YH30" s="44"/>
      <c r="YI30" s="44"/>
      <c r="YJ30" s="44"/>
      <c r="YK30" s="44"/>
      <c r="YL30" s="44"/>
      <c r="YM30" s="44"/>
      <c r="YN30" s="44"/>
      <c r="YO30" s="44"/>
      <c r="YP30" s="44"/>
      <c r="YQ30" s="44"/>
      <c r="YR30" s="44"/>
      <c r="YS30" s="44"/>
      <c r="YT30" s="44"/>
      <c r="YU30" s="44"/>
      <c r="YV30" s="44"/>
      <c r="YW30" s="44"/>
      <c r="YX30" s="44"/>
      <c r="YY30" s="44"/>
      <c r="YZ30" s="44"/>
      <c r="ZA30" s="44"/>
      <c r="ZB30" s="44"/>
      <c r="ZC30" s="44"/>
      <c r="ZD30" s="44"/>
      <c r="ZE30" s="44"/>
      <c r="ZF30" s="44"/>
      <c r="ZG30" s="44"/>
      <c r="ZH30" s="44"/>
      <c r="ZI30" s="44"/>
      <c r="ZJ30" s="44"/>
      <c r="ZK30" s="44"/>
      <c r="ZL30" s="44"/>
      <c r="ZM30" s="44"/>
      <c r="ZN30" s="44"/>
      <c r="ZO30" s="44"/>
      <c r="ZP30" s="44"/>
      <c r="ZQ30" s="44"/>
      <c r="ZR30" s="44"/>
      <c r="ZS30" s="44"/>
      <c r="ZT30" s="44"/>
      <c r="ZU30" s="44"/>
      <c r="ZV30" s="44"/>
      <c r="ZW30" s="44"/>
      <c r="ZX30" s="44"/>
      <c r="ZY30" s="44"/>
      <c r="ZZ30" s="44"/>
      <c r="AAA30" s="44"/>
      <c r="AAB30" s="44"/>
      <c r="AAC30" s="44"/>
      <c r="AAD30" s="44"/>
      <c r="AAE30" s="44"/>
      <c r="AAF30" s="44"/>
      <c r="AAG30" s="44"/>
      <c r="AAH30" s="44"/>
      <c r="AAI30" s="44"/>
      <c r="AAJ30" s="44"/>
      <c r="AAK30" s="44"/>
      <c r="AAL30" s="44"/>
      <c r="AAM30" s="44"/>
      <c r="AAN30" s="44"/>
      <c r="AAO30" s="44"/>
      <c r="AAP30" s="44"/>
      <c r="AAQ30" s="44"/>
      <c r="AAR30" s="44"/>
      <c r="AAS30" s="44"/>
      <c r="AAT30" s="44"/>
      <c r="AAU30" s="44"/>
      <c r="AAV30" s="44"/>
      <c r="AAW30" s="44"/>
      <c r="AAX30" s="44"/>
      <c r="AAY30" s="44"/>
      <c r="AAZ30" s="44"/>
      <c r="ABA30" s="44"/>
      <c r="ABB30" s="44"/>
    </row>
    <row r="31" spans="1:730" ht="15.75" x14ac:dyDescent="0.2">
      <c r="A31" s="194" t="s">
        <v>135</v>
      </c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S31" s="1"/>
      <c r="T31" s="1"/>
      <c r="U31" s="1"/>
      <c r="V31" s="1"/>
      <c r="W31" s="1"/>
      <c r="X31" s="1"/>
      <c r="Y31" s="1"/>
      <c r="Z31" s="1"/>
      <c r="AA31" s="1"/>
    </row>
    <row r="32" spans="1:730" ht="57" customHeight="1" x14ac:dyDescent="0.2">
      <c r="A32" s="187" t="s">
        <v>29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S32" s="1"/>
      <c r="T32" s="1"/>
      <c r="U32" s="1"/>
      <c r="V32" s="1"/>
      <c r="W32" s="1"/>
      <c r="X32" s="1"/>
      <c r="Y32" s="1"/>
      <c r="Z32" s="1"/>
      <c r="AA32" s="1"/>
    </row>
    <row r="33" spans="1:27" ht="57" customHeight="1" x14ac:dyDescent="0.2">
      <c r="A33" s="187" t="s">
        <v>30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S33" s="1"/>
      <c r="T33" s="1"/>
      <c r="U33" s="1"/>
      <c r="V33" s="1"/>
      <c r="W33" s="1"/>
      <c r="X33" s="1"/>
      <c r="Y33" s="1"/>
      <c r="Z33" s="1"/>
      <c r="AA33" s="1"/>
    </row>
    <row r="34" spans="1:27" ht="24.75" customHeight="1" x14ac:dyDescent="0.2">
      <c r="A34" s="125" t="s">
        <v>170</v>
      </c>
      <c r="B34" s="177" t="s">
        <v>64</v>
      </c>
      <c r="C34" s="41">
        <v>9682.2999999999993</v>
      </c>
      <c r="D34" s="41"/>
      <c r="E34" s="41">
        <v>11244</v>
      </c>
      <c r="F34" s="41">
        <v>576.4</v>
      </c>
      <c r="G34" s="41">
        <v>10601.7</v>
      </c>
      <c r="H34" s="41">
        <v>558.20000000000005</v>
      </c>
      <c r="I34" s="66" t="s">
        <v>127</v>
      </c>
      <c r="J34" s="41" t="s">
        <v>128</v>
      </c>
      <c r="K34" s="10"/>
      <c r="L34" s="10">
        <v>50</v>
      </c>
      <c r="M34" s="10"/>
      <c r="N34" s="10">
        <v>192.45</v>
      </c>
      <c r="S34" s="1"/>
      <c r="T34" s="1"/>
      <c r="U34" s="1"/>
      <c r="V34" s="1"/>
      <c r="W34" s="1"/>
      <c r="X34" s="1"/>
      <c r="Y34" s="1"/>
      <c r="Z34" s="1"/>
      <c r="AA34" s="1"/>
    </row>
    <row r="35" spans="1:27" ht="26.25" customHeight="1" x14ac:dyDescent="0.2">
      <c r="A35" s="125" t="s">
        <v>171</v>
      </c>
      <c r="B35" s="177" t="s">
        <v>64</v>
      </c>
      <c r="C35" s="41">
        <v>405.2</v>
      </c>
      <c r="D35" s="41"/>
      <c r="E35" s="41">
        <v>257.7</v>
      </c>
      <c r="F35" s="41">
        <v>108.6</v>
      </c>
      <c r="G35" s="41">
        <v>143.9</v>
      </c>
      <c r="H35" s="41">
        <v>108.6</v>
      </c>
      <c r="I35" s="66" t="s">
        <v>129</v>
      </c>
      <c r="J35" s="41" t="s">
        <v>128</v>
      </c>
      <c r="K35" s="10"/>
      <c r="L35" s="10">
        <v>20</v>
      </c>
      <c r="M35" s="10"/>
      <c r="N35" s="10">
        <v>92.7</v>
      </c>
      <c r="S35" s="1"/>
      <c r="T35" s="1"/>
      <c r="U35" s="1"/>
      <c r="V35" s="1"/>
      <c r="W35" s="1"/>
      <c r="X35" s="1"/>
      <c r="Y35" s="1"/>
      <c r="Z35" s="1"/>
      <c r="AA35" s="1"/>
    </row>
    <row r="36" spans="1:27" ht="27.75" customHeight="1" x14ac:dyDescent="0.2">
      <c r="A36" s="139" t="s">
        <v>172</v>
      </c>
      <c r="B36" s="177" t="s">
        <v>64</v>
      </c>
      <c r="C36" s="41"/>
      <c r="D36" s="41"/>
      <c r="E36" s="41"/>
      <c r="F36" s="41"/>
      <c r="G36" s="41"/>
      <c r="H36" s="41"/>
      <c r="I36" s="66"/>
      <c r="J36" s="41"/>
      <c r="K36" s="10"/>
      <c r="L36" s="10"/>
      <c r="M36" s="10"/>
      <c r="N36" s="10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2">
      <c r="A37" s="13" t="s">
        <v>167</v>
      </c>
      <c r="B37" s="31"/>
      <c r="C37" s="51">
        <f t="shared" ref="C37:H37" si="2">C34+C35+C36</f>
        <v>10087.5</v>
      </c>
      <c r="D37" s="51">
        <f t="shared" si="2"/>
        <v>0</v>
      </c>
      <c r="E37" s="51">
        <f t="shared" si="2"/>
        <v>11501.7</v>
      </c>
      <c r="F37" s="51">
        <f t="shared" si="2"/>
        <v>685</v>
      </c>
      <c r="G37" s="51">
        <f t="shared" si="2"/>
        <v>10745.6</v>
      </c>
      <c r="H37" s="51">
        <f t="shared" si="2"/>
        <v>666.80000000000007</v>
      </c>
      <c r="I37" s="51"/>
      <c r="J37" s="51"/>
      <c r="K37" s="51"/>
      <c r="L37" s="51"/>
      <c r="M37" s="51"/>
      <c r="N37" s="5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2">
      <c r="A38" s="32" t="s">
        <v>34</v>
      </c>
      <c r="B38" s="23"/>
      <c r="C38" s="45">
        <f t="shared" ref="C38:H38" si="3">C37</f>
        <v>10087.5</v>
      </c>
      <c r="D38" s="45">
        <f t="shared" si="3"/>
        <v>0</v>
      </c>
      <c r="E38" s="45">
        <f t="shared" si="3"/>
        <v>11501.7</v>
      </c>
      <c r="F38" s="45">
        <f t="shared" si="3"/>
        <v>685</v>
      </c>
      <c r="G38" s="45">
        <f t="shared" si="3"/>
        <v>10745.6</v>
      </c>
      <c r="H38" s="45">
        <f t="shared" si="3"/>
        <v>666.80000000000007</v>
      </c>
      <c r="I38" s="52"/>
      <c r="J38" s="52"/>
      <c r="K38" s="52"/>
      <c r="L38" s="52"/>
      <c r="M38" s="52"/>
      <c r="N38" s="52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2">
      <c r="A39" s="6"/>
      <c r="B39" s="6"/>
      <c r="C39" s="35"/>
      <c r="D39" s="35"/>
      <c r="E39" s="35"/>
      <c r="F39" s="35"/>
      <c r="G39" s="30"/>
      <c r="H39" s="35"/>
      <c r="I39" s="35"/>
      <c r="J39" s="35"/>
      <c r="K39" s="35"/>
      <c r="L39" s="35"/>
      <c r="M39" s="35"/>
      <c r="N39" s="35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x14ac:dyDescent="0.2">
      <c r="A40" s="194" t="s">
        <v>136</v>
      </c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S40" s="1"/>
      <c r="T40" s="1"/>
      <c r="U40" s="1"/>
      <c r="V40" s="1"/>
      <c r="W40" s="1"/>
      <c r="X40" s="1"/>
      <c r="Y40" s="1"/>
      <c r="Z40" s="1"/>
      <c r="AA40" s="1"/>
    </row>
    <row r="41" spans="1:27" ht="29.25" customHeight="1" x14ac:dyDescent="0.2">
      <c r="A41" s="187" t="s">
        <v>79</v>
      </c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S41" s="1"/>
      <c r="T41" s="1"/>
      <c r="U41" s="1"/>
      <c r="V41" s="1"/>
      <c r="W41" s="1"/>
      <c r="X41" s="1"/>
      <c r="Y41" s="1"/>
      <c r="Z41" s="1"/>
      <c r="AA41" s="1"/>
    </row>
    <row r="42" spans="1:27" ht="94.5" customHeight="1" x14ac:dyDescent="0.2">
      <c r="A42" s="187" t="s">
        <v>86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S42" s="1"/>
      <c r="T42" s="1"/>
      <c r="U42" s="1"/>
      <c r="V42" s="1"/>
      <c r="W42" s="1"/>
      <c r="X42" s="1"/>
      <c r="Y42" s="1"/>
      <c r="Z42" s="1"/>
      <c r="AA42" s="1"/>
    </row>
    <row r="43" spans="1:27" ht="44.25" customHeight="1" x14ac:dyDescent="0.2">
      <c r="A43" s="96" t="s">
        <v>80</v>
      </c>
      <c r="B43" s="177" t="s">
        <v>35</v>
      </c>
      <c r="C43" s="177"/>
      <c r="D43" s="177"/>
      <c r="E43" s="177"/>
      <c r="F43" s="177"/>
      <c r="G43" s="81"/>
      <c r="H43" s="177"/>
      <c r="I43" s="177"/>
      <c r="J43" s="177"/>
      <c r="K43" s="177"/>
      <c r="L43" s="177"/>
      <c r="M43" s="177"/>
      <c r="N43" s="177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41.25" customHeight="1" x14ac:dyDescent="0.2">
      <c r="A44" s="177" t="s">
        <v>87</v>
      </c>
      <c r="B44" s="177"/>
      <c r="C44" s="177">
        <f>C45+C46</f>
        <v>288203.73</v>
      </c>
      <c r="D44" s="177">
        <f>D45+D46</f>
        <v>0</v>
      </c>
      <c r="E44" s="177">
        <f>E45+E46</f>
        <v>296542.81</v>
      </c>
      <c r="F44" s="177">
        <f>F45+F46</f>
        <v>0</v>
      </c>
      <c r="G44" s="177">
        <f>G45+G46</f>
        <v>293609.77</v>
      </c>
      <c r="H44" s="177"/>
      <c r="I44" s="177"/>
      <c r="J44" s="177"/>
      <c r="K44" s="177"/>
      <c r="L44" s="177"/>
      <c r="M44" s="177"/>
      <c r="N44" s="177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 x14ac:dyDescent="0.2">
      <c r="A45" s="79" t="s">
        <v>167</v>
      </c>
      <c r="B45" s="79"/>
      <c r="C45" s="79">
        <f>C47+C48+C50</f>
        <v>59878.73</v>
      </c>
      <c r="D45" s="79">
        <f>D47+D48+D50</f>
        <v>0</v>
      </c>
      <c r="E45" s="79">
        <f>E47+E48+E50</f>
        <v>60916.57</v>
      </c>
      <c r="F45" s="79">
        <f>F47+F48+F50</f>
        <v>0</v>
      </c>
      <c r="G45" s="79">
        <f>G47+G48+G50</f>
        <v>57983.53</v>
      </c>
      <c r="H45" s="79"/>
      <c r="I45" s="92"/>
      <c r="J45" s="92"/>
      <c r="K45" s="92"/>
      <c r="L45" s="92"/>
      <c r="M45" s="92"/>
      <c r="N45" s="9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2">
      <c r="A46" s="98" t="s">
        <v>24</v>
      </c>
      <c r="B46" s="79"/>
      <c r="C46" s="183">
        <f>C51+C56+C58+C60</f>
        <v>228325</v>
      </c>
      <c r="D46" s="183">
        <f>D51+D56+D58+D60</f>
        <v>0</v>
      </c>
      <c r="E46" s="183">
        <f>E51+E56+E58+E60</f>
        <v>235626.23999999999</v>
      </c>
      <c r="F46" s="183">
        <f>F51+F56+F58+F60</f>
        <v>0</v>
      </c>
      <c r="G46" s="183">
        <f>G51+G56+G58+G60</f>
        <v>235626.23999999999</v>
      </c>
      <c r="H46" s="79"/>
      <c r="I46" s="92"/>
      <c r="J46" s="92"/>
      <c r="K46" s="92"/>
      <c r="L46" s="92"/>
      <c r="M46" s="92"/>
      <c r="N46" s="9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63.75" customHeight="1" x14ac:dyDescent="0.2">
      <c r="A47" s="92" t="s">
        <v>88</v>
      </c>
      <c r="B47" s="92"/>
      <c r="C47" s="99">
        <v>57178.73</v>
      </c>
      <c r="D47" s="99"/>
      <c r="E47" s="99">
        <v>56664.32</v>
      </c>
      <c r="F47" s="99"/>
      <c r="G47" s="99">
        <v>53731.28</v>
      </c>
      <c r="H47" s="92"/>
      <c r="I47" s="92"/>
      <c r="J47" s="92"/>
      <c r="K47" s="92"/>
      <c r="L47" s="92"/>
      <c r="M47" s="92"/>
      <c r="N47" s="9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39" customHeight="1" x14ac:dyDescent="0.2">
      <c r="A48" s="92" t="s">
        <v>89</v>
      </c>
      <c r="B48" s="92"/>
      <c r="C48" s="99">
        <v>2000</v>
      </c>
      <c r="D48" s="99"/>
      <c r="E48" s="99">
        <v>3556.9</v>
      </c>
      <c r="F48" s="99"/>
      <c r="G48" s="99">
        <v>3556.9</v>
      </c>
      <c r="H48" s="92"/>
      <c r="I48" s="92"/>
      <c r="J48" s="92"/>
      <c r="K48" s="92"/>
      <c r="L48" s="92"/>
      <c r="M48" s="92"/>
      <c r="N48" s="9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54" customHeight="1" x14ac:dyDescent="0.2">
      <c r="A49" s="92" t="s">
        <v>94</v>
      </c>
      <c r="B49" s="92"/>
      <c r="C49" s="99">
        <f>C50+C51</f>
        <v>3623</v>
      </c>
      <c r="D49" s="99">
        <f>D50+D51</f>
        <v>0</v>
      </c>
      <c r="E49" s="99">
        <f>E50+E51</f>
        <v>3545.35</v>
      </c>
      <c r="F49" s="99">
        <f>F50+F51</f>
        <v>0</v>
      </c>
      <c r="G49" s="99">
        <f>G50+G51</f>
        <v>3545.35</v>
      </c>
      <c r="H49" s="92"/>
      <c r="I49" s="92"/>
      <c r="J49" s="92"/>
      <c r="K49" s="92"/>
      <c r="L49" s="92"/>
      <c r="M49" s="92"/>
      <c r="N49" s="9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x14ac:dyDescent="0.2">
      <c r="A50" s="92" t="s">
        <v>93</v>
      </c>
      <c r="B50" s="92"/>
      <c r="C50" s="99">
        <f>C52+C53</f>
        <v>700</v>
      </c>
      <c r="D50" s="99">
        <f>D52+D53</f>
        <v>0</v>
      </c>
      <c r="E50" s="99">
        <f>E52+E53</f>
        <v>695.35</v>
      </c>
      <c r="F50" s="99">
        <f>F52+F53</f>
        <v>0</v>
      </c>
      <c r="G50" s="99">
        <f>G52+G53</f>
        <v>695.35</v>
      </c>
      <c r="H50" s="92"/>
      <c r="I50" s="92"/>
      <c r="J50" s="92"/>
      <c r="K50" s="92"/>
      <c r="L50" s="92"/>
      <c r="M50" s="92"/>
      <c r="N50" s="9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x14ac:dyDescent="0.2">
      <c r="A51" s="92" t="s">
        <v>91</v>
      </c>
      <c r="B51" s="92"/>
      <c r="C51" s="99">
        <f>C54</f>
        <v>2923</v>
      </c>
      <c r="D51" s="99">
        <f>D54</f>
        <v>0</v>
      </c>
      <c r="E51" s="99">
        <v>2850</v>
      </c>
      <c r="F51" s="99">
        <f>F54</f>
        <v>0</v>
      </c>
      <c r="G51" s="99">
        <v>2850</v>
      </c>
      <c r="H51" s="92"/>
      <c r="I51" s="92"/>
      <c r="J51" s="92"/>
      <c r="K51" s="92"/>
      <c r="L51" s="92"/>
      <c r="M51" s="92"/>
      <c r="N51" s="9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x14ac:dyDescent="0.2">
      <c r="A52" s="92" t="s">
        <v>95</v>
      </c>
      <c r="B52" s="92"/>
      <c r="C52" s="99">
        <v>700</v>
      </c>
      <c r="D52" s="99"/>
      <c r="E52" s="99">
        <v>695.35</v>
      </c>
      <c r="F52" s="99"/>
      <c r="G52" s="99">
        <v>695.35</v>
      </c>
      <c r="H52" s="92"/>
      <c r="I52" s="92"/>
      <c r="J52" s="92"/>
      <c r="K52" s="92"/>
      <c r="L52" s="92"/>
      <c r="M52" s="92"/>
      <c r="N52" s="9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x14ac:dyDescent="0.2">
      <c r="A53" s="92" t="s">
        <v>90</v>
      </c>
      <c r="B53" s="92"/>
      <c r="C53" s="99"/>
      <c r="D53" s="99"/>
      <c r="E53" s="99"/>
      <c r="F53" s="99"/>
      <c r="G53" s="99"/>
      <c r="H53" s="92"/>
      <c r="I53" s="92"/>
      <c r="J53" s="92"/>
      <c r="K53" s="92"/>
      <c r="L53" s="92"/>
      <c r="M53" s="92"/>
      <c r="N53" s="9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x14ac:dyDescent="0.2">
      <c r="A54" s="92" t="s">
        <v>162</v>
      </c>
      <c r="B54" s="92"/>
      <c r="C54" s="99">
        <v>2923</v>
      </c>
      <c r="D54" s="99"/>
      <c r="E54" s="99">
        <v>2850</v>
      </c>
      <c r="F54" s="99"/>
      <c r="G54" s="99">
        <v>2850</v>
      </c>
      <c r="H54" s="92"/>
      <c r="I54" s="92"/>
      <c r="J54" s="92"/>
      <c r="K54" s="92"/>
      <c r="L54" s="92"/>
      <c r="M54" s="92"/>
      <c r="N54" s="9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78.75" customHeight="1" x14ac:dyDescent="0.2">
      <c r="A55" s="92" t="s">
        <v>150</v>
      </c>
      <c r="B55" s="92"/>
      <c r="C55" s="99">
        <f>C56</f>
        <v>225402</v>
      </c>
      <c r="D55" s="99">
        <f>D56</f>
        <v>0</v>
      </c>
      <c r="E55" s="99">
        <f>E56</f>
        <v>231355</v>
      </c>
      <c r="F55" s="99">
        <f>F56</f>
        <v>0</v>
      </c>
      <c r="G55" s="99">
        <f>G56</f>
        <v>231355</v>
      </c>
      <c r="H55" s="92"/>
      <c r="I55" s="92"/>
      <c r="J55" s="92"/>
      <c r="K55" s="92"/>
      <c r="L55" s="92"/>
      <c r="M55" s="92"/>
      <c r="N55" s="9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x14ac:dyDescent="0.2">
      <c r="A56" s="173" t="s">
        <v>98</v>
      </c>
      <c r="B56" s="92"/>
      <c r="C56" s="99">
        <v>225402</v>
      </c>
      <c r="D56" s="99"/>
      <c r="E56" s="99">
        <v>231355</v>
      </c>
      <c r="F56" s="99"/>
      <c r="G56" s="99">
        <v>231355</v>
      </c>
      <c r="H56" s="92"/>
      <c r="I56" s="92"/>
      <c r="J56" s="92"/>
      <c r="K56" s="92"/>
      <c r="L56" s="92"/>
      <c r="M56" s="92"/>
      <c r="N56" s="9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68.25" customHeight="1" x14ac:dyDescent="0.2">
      <c r="A57" s="92" t="s">
        <v>188</v>
      </c>
      <c r="B57" s="92"/>
      <c r="C57" s="99">
        <f>C58</f>
        <v>0</v>
      </c>
      <c r="D57" s="99">
        <f>D58</f>
        <v>0</v>
      </c>
      <c r="E57" s="99">
        <f>E58</f>
        <v>971</v>
      </c>
      <c r="F57" s="99">
        <f>F58</f>
        <v>0</v>
      </c>
      <c r="G57" s="99">
        <f>G58</f>
        <v>971</v>
      </c>
      <c r="H57" s="92"/>
      <c r="I57" s="92"/>
      <c r="J57" s="92"/>
      <c r="K57" s="92"/>
      <c r="L57" s="92"/>
      <c r="M57" s="92"/>
      <c r="N57" s="9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x14ac:dyDescent="0.2">
      <c r="A58" s="173" t="s">
        <v>98</v>
      </c>
      <c r="B58" s="92"/>
      <c r="C58" s="99"/>
      <c r="D58" s="99"/>
      <c r="E58" s="99">
        <v>971</v>
      </c>
      <c r="F58" s="99"/>
      <c r="G58" s="99">
        <v>971</v>
      </c>
      <c r="H58" s="92"/>
      <c r="I58" s="92"/>
      <c r="J58" s="92"/>
      <c r="K58" s="92"/>
      <c r="L58" s="92"/>
      <c r="M58" s="92"/>
      <c r="N58" s="9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51" x14ac:dyDescent="0.2">
      <c r="A59" s="182" t="s">
        <v>197</v>
      </c>
      <c r="B59" s="92"/>
      <c r="C59" s="99">
        <f>C60</f>
        <v>0</v>
      </c>
      <c r="D59" s="99">
        <f>D60</f>
        <v>0</v>
      </c>
      <c r="E59" s="99">
        <f>E60</f>
        <v>450.24</v>
      </c>
      <c r="F59" s="99">
        <f>F60</f>
        <v>0</v>
      </c>
      <c r="G59" s="99">
        <f>G60</f>
        <v>450.24</v>
      </c>
      <c r="H59" s="92"/>
      <c r="I59" s="92"/>
      <c r="J59" s="92"/>
      <c r="K59" s="92"/>
      <c r="L59" s="92"/>
      <c r="M59" s="92"/>
      <c r="N59" s="9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x14ac:dyDescent="0.2">
      <c r="A60" s="173" t="s">
        <v>98</v>
      </c>
      <c r="B60" s="92"/>
      <c r="C60" s="99"/>
      <c r="D60" s="99"/>
      <c r="E60" s="99">
        <v>450.24</v>
      </c>
      <c r="F60" s="99"/>
      <c r="G60" s="99">
        <v>450.24</v>
      </c>
      <c r="H60" s="92"/>
      <c r="I60" s="92"/>
      <c r="J60" s="92"/>
      <c r="K60" s="92"/>
      <c r="L60" s="92"/>
      <c r="M60" s="92"/>
      <c r="N60" s="9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x14ac:dyDescent="0.2">
      <c r="A61" s="32" t="s">
        <v>96</v>
      </c>
      <c r="B61" s="32"/>
      <c r="C61" s="32">
        <f>C62+C63</f>
        <v>288203.73</v>
      </c>
      <c r="D61" s="32">
        <f>D62+D63</f>
        <v>0</v>
      </c>
      <c r="E61" s="141">
        <f>E62+E63</f>
        <v>296542.81</v>
      </c>
      <c r="F61" s="32">
        <f>F62+F63</f>
        <v>0</v>
      </c>
      <c r="G61" s="32">
        <f>G62+G63</f>
        <v>293609.77</v>
      </c>
      <c r="H61" s="32"/>
      <c r="I61" s="32"/>
      <c r="J61" s="32"/>
      <c r="K61" s="32"/>
      <c r="L61" s="32"/>
      <c r="M61" s="32"/>
      <c r="N61" s="3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x14ac:dyDescent="0.2">
      <c r="A62" s="95" t="s">
        <v>167</v>
      </c>
      <c r="B62" s="95"/>
      <c r="C62" s="100">
        <f>C45</f>
        <v>59878.73</v>
      </c>
      <c r="D62" s="100">
        <f>D45</f>
        <v>0</v>
      </c>
      <c r="E62" s="100">
        <f>E45</f>
        <v>60916.57</v>
      </c>
      <c r="F62" s="100">
        <f>F45</f>
        <v>0</v>
      </c>
      <c r="G62" s="100">
        <f>G45</f>
        <v>57983.53</v>
      </c>
      <c r="H62" s="95"/>
      <c r="I62" s="95"/>
      <c r="J62" s="95"/>
      <c r="K62" s="95"/>
      <c r="L62" s="95"/>
      <c r="M62" s="95"/>
      <c r="N62" s="95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x14ac:dyDescent="0.2">
      <c r="A63" s="13" t="s">
        <v>24</v>
      </c>
      <c r="B63" s="13"/>
      <c r="C63" s="102">
        <f>C46+C70</f>
        <v>228325</v>
      </c>
      <c r="D63" s="102">
        <f>D46</f>
        <v>0</v>
      </c>
      <c r="E63" s="102">
        <f>E46</f>
        <v>235626.23999999999</v>
      </c>
      <c r="F63" s="102">
        <f>F46</f>
        <v>0</v>
      </c>
      <c r="G63" s="102">
        <f>G46</f>
        <v>235626.23999999999</v>
      </c>
      <c r="H63" s="13"/>
      <c r="I63" s="13"/>
      <c r="J63" s="13"/>
      <c r="K63" s="13"/>
      <c r="L63" s="13"/>
      <c r="M63" s="13"/>
      <c r="N63" s="13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52.5" customHeight="1" x14ac:dyDescent="0.2">
      <c r="A64" s="79" t="s">
        <v>81</v>
      </c>
      <c r="B64" s="92"/>
      <c r="C64" s="99"/>
      <c r="D64" s="99"/>
      <c r="E64" s="99"/>
      <c r="F64" s="99"/>
      <c r="G64" s="99"/>
      <c r="H64" s="92"/>
      <c r="I64" s="92"/>
      <c r="J64" s="92"/>
      <c r="K64" s="92"/>
      <c r="L64" s="92"/>
      <c r="M64" s="92"/>
      <c r="N64" s="9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67.5" customHeight="1" x14ac:dyDescent="0.2">
      <c r="A65" s="103" t="s">
        <v>97</v>
      </c>
      <c r="B65" s="92"/>
      <c r="C65" s="99">
        <f>C66+C67</f>
        <v>28848.14</v>
      </c>
      <c r="D65" s="99">
        <f>D66+D67</f>
        <v>0</v>
      </c>
      <c r="E65" s="99">
        <f>E66+E67</f>
        <v>32004.3</v>
      </c>
      <c r="F65" s="99">
        <f>F66+F67</f>
        <v>0</v>
      </c>
      <c r="G65" s="99">
        <f>G66+G67</f>
        <v>31421.62</v>
      </c>
      <c r="H65" s="92"/>
      <c r="I65" s="92"/>
      <c r="J65" s="92"/>
      <c r="K65" s="92"/>
      <c r="L65" s="92"/>
      <c r="M65" s="92"/>
      <c r="N65" s="9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x14ac:dyDescent="0.2">
      <c r="A66" s="103" t="s">
        <v>92</v>
      </c>
      <c r="B66" s="92"/>
      <c r="C66" s="99">
        <v>28848.14</v>
      </c>
      <c r="D66" s="99"/>
      <c r="E66" s="99">
        <v>32004.3</v>
      </c>
      <c r="F66" s="99"/>
      <c r="G66" s="99">
        <v>31421.62</v>
      </c>
      <c r="H66" s="92"/>
      <c r="I66" s="92"/>
      <c r="J66" s="92"/>
      <c r="K66" s="92"/>
      <c r="L66" s="92"/>
      <c r="M66" s="92"/>
      <c r="N66" s="92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x14ac:dyDescent="0.2">
      <c r="A67" s="92" t="s">
        <v>98</v>
      </c>
      <c r="B67" s="92"/>
      <c r="C67" s="99"/>
      <c r="D67" s="99"/>
      <c r="E67" s="99"/>
      <c r="F67" s="99"/>
      <c r="G67" s="99"/>
      <c r="H67" s="92"/>
      <c r="I67" s="92"/>
      <c r="J67" s="92"/>
      <c r="K67" s="92"/>
      <c r="L67" s="92"/>
      <c r="M67" s="92"/>
      <c r="N67" s="9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40.5" customHeight="1" x14ac:dyDescent="0.2">
      <c r="A68" s="92" t="s">
        <v>99</v>
      </c>
      <c r="B68" s="92"/>
      <c r="C68" s="99"/>
      <c r="D68" s="99"/>
      <c r="E68" s="99">
        <v>784.42</v>
      </c>
      <c r="F68" s="99"/>
      <c r="G68" s="99">
        <v>784.42</v>
      </c>
      <c r="H68" s="92"/>
      <c r="I68" s="92"/>
      <c r="J68" s="92"/>
      <c r="K68" s="92"/>
      <c r="L68" s="92"/>
      <c r="M68" s="92"/>
      <c r="N68" s="92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7.25" customHeight="1" x14ac:dyDescent="0.2">
      <c r="A69" s="92" t="s">
        <v>151</v>
      </c>
      <c r="B69" s="92"/>
      <c r="C69" s="99">
        <f>C70+C71</f>
        <v>54944</v>
      </c>
      <c r="D69" s="99">
        <f>D70+D71</f>
        <v>0</v>
      </c>
      <c r="E69" s="99">
        <f>E70+E71</f>
        <v>55816.5</v>
      </c>
      <c r="F69" s="99">
        <f>F70+F71</f>
        <v>0</v>
      </c>
      <c r="G69" s="99">
        <f>G70+G71</f>
        <v>55816.5</v>
      </c>
      <c r="H69" s="92"/>
      <c r="I69" s="92"/>
      <c r="J69" s="92"/>
      <c r="K69" s="92"/>
      <c r="L69" s="92"/>
      <c r="M69" s="92"/>
      <c r="N69" s="92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x14ac:dyDescent="0.2">
      <c r="A70" s="92" t="s">
        <v>92</v>
      </c>
      <c r="B70" s="92"/>
      <c r="C70" s="99"/>
      <c r="D70" s="99"/>
      <c r="E70" s="174"/>
      <c r="F70" s="99"/>
      <c r="G70" s="174"/>
      <c r="H70" s="92"/>
      <c r="I70" s="92"/>
      <c r="J70" s="92"/>
      <c r="K70" s="92"/>
      <c r="L70" s="92"/>
      <c r="M70" s="92"/>
      <c r="N70" s="9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x14ac:dyDescent="0.2">
      <c r="A71" s="92" t="s">
        <v>98</v>
      </c>
      <c r="B71" s="92"/>
      <c r="C71" s="99">
        <v>54944</v>
      </c>
      <c r="D71" s="99"/>
      <c r="E71" s="99">
        <v>55816.5</v>
      </c>
      <c r="F71" s="99"/>
      <c r="G71" s="99">
        <v>55816.5</v>
      </c>
      <c r="H71" s="92"/>
      <c r="I71" s="92"/>
      <c r="J71" s="92"/>
      <c r="K71" s="92"/>
      <c r="L71" s="92"/>
      <c r="M71" s="92"/>
      <c r="N71" s="92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51" customHeight="1" x14ac:dyDescent="0.2">
      <c r="A72" s="32" t="s">
        <v>101</v>
      </c>
      <c r="B72" s="32"/>
      <c r="C72" s="32">
        <f>C73+C74</f>
        <v>83792.14</v>
      </c>
      <c r="D72" s="32">
        <f>D73+D74</f>
        <v>0</v>
      </c>
      <c r="E72" s="32">
        <f>E73+E74</f>
        <v>88605.22</v>
      </c>
      <c r="F72" s="32">
        <f>F73+F74</f>
        <v>0</v>
      </c>
      <c r="G72" s="32">
        <f>G73+G74</f>
        <v>88022.54</v>
      </c>
      <c r="H72" s="32"/>
      <c r="I72" s="32"/>
      <c r="J72" s="32"/>
      <c r="K72" s="32"/>
      <c r="L72" s="32"/>
      <c r="M72" s="32"/>
      <c r="N72" s="32"/>
    </row>
    <row r="73" spans="1:27" x14ac:dyDescent="0.2">
      <c r="A73" s="95" t="s">
        <v>167</v>
      </c>
      <c r="B73" s="95"/>
      <c r="C73" s="95">
        <f>C66+C68+C70</f>
        <v>28848.14</v>
      </c>
      <c r="D73" s="95">
        <f>D66+D68+D70</f>
        <v>0</v>
      </c>
      <c r="E73" s="95">
        <f>E66+E68+E70</f>
        <v>32788.720000000001</v>
      </c>
      <c r="F73" s="95">
        <f>F66+F68+F70</f>
        <v>0</v>
      </c>
      <c r="G73" s="95">
        <f>G66+G68+G70</f>
        <v>32206.039999999997</v>
      </c>
      <c r="H73" s="95"/>
      <c r="I73" s="95"/>
      <c r="J73" s="95"/>
      <c r="K73" s="95"/>
      <c r="L73" s="95"/>
      <c r="M73" s="95"/>
      <c r="N73" s="95"/>
    </row>
    <row r="74" spans="1:27" x14ac:dyDescent="0.2">
      <c r="A74" s="13" t="s">
        <v>24</v>
      </c>
      <c r="B74" s="13"/>
      <c r="C74" s="13">
        <f>C67+C71</f>
        <v>54944</v>
      </c>
      <c r="D74" s="13">
        <f>D67+D71</f>
        <v>0</v>
      </c>
      <c r="E74" s="13">
        <f>E67+E71</f>
        <v>55816.5</v>
      </c>
      <c r="F74" s="13">
        <f>F67+F71</f>
        <v>0</v>
      </c>
      <c r="G74" s="13">
        <f>G67+G71</f>
        <v>55816.5</v>
      </c>
      <c r="H74" s="13"/>
      <c r="I74" s="13"/>
      <c r="J74" s="13"/>
      <c r="K74" s="13"/>
      <c r="L74" s="13"/>
      <c r="M74" s="13"/>
      <c r="N74" s="13"/>
    </row>
    <row r="75" spans="1:27" ht="69.75" customHeight="1" x14ac:dyDescent="0.2">
      <c r="A75" s="79" t="s">
        <v>82</v>
      </c>
      <c r="B75" s="92"/>
      <c r="C75" s="92"/>
      <c r="D75" s="92"/>
      <c r="E75" s="92"/>
      <c r="F75" s="92"/>
      <c r="G75" s="93"/>
      <c r="H75" s="92"/>
      <c r="I75" s="92"/>
      <c r="J75" s="92"/>
      <c r="K75" s="92"/>
      <c r="L75" s="92"/>
      <c r="M75" s="92"/>
      <c r="N75" s="92"/>
    </row>
    <row r="76" spans="1:27" ht="66" customHeight="1" x14ac:dyDescent="0.2">
      <c r="A76" s="92" t="s">
        <v>152</v>
      </c>
      <c r="B76" s="92"/>
      <c r="C76" s="92">
        <v>20957.650000000001</v>
      </c>
      <c r="D76" s="92"/>
      <c r="E76" s="92">
        <v>21412.799999999999</v>
      </c>
      <c r="F76" s="92"/>
      <c r="G76" s="93">
        <v>21259.85</v>
      </c>
      <c r="H76" s="92"/>
      <c r="I76" s="92"/>
      <c r="J76" s="92"/>
      <c r="K76" s="92"/>
      <c r="L76" s="92"/>
      <c r="M76" s="92"/>
      <c r="N76" s="92"/>
    </row>
    <row r="77" spans="1:27" ht="40.5" customHeight="1" x14ac:dyDescent="0.2">
      <c r="A77" s="92" t="s">
        <v>100</v>
      </c>
      <c r="B77" s="92"/>
      <c r="C77" s="92"/>
      <c r="D77" s="92"/>
      <c r="E77" s="92"/>
      <c r="F77" s="92"/>
      <c r="G77" s="93"/>
      <c r="H77" s="92"/>
      <c r="I77" s="92"/>
      <c r="J77" s="92"/>
      <c r="K77" s="92"/>
      <c r="L77" s="92"/>
      <c r="M77" s="92"/>
      <c r="N77" s="92"/>
    </row>
    <row r="78" spans="1:27" x14ac:dyDescent="0.2">
      <c r="A78" s="32" t="s">
        <v>168</v>
      </c>
      <c r="B78" s="32"/>
      <c r="C78" s="32">
        <f>C79+C80</f>
        <v>20957.650000000001</v>
      </c>
      <c r="D78" s="32">
        <f>D79+D80</f>
        <v>0</v>
      </c>
      <c r="E78" s="32">
        <f>E79+E80</f>
        <v>21412.799999999999</v>
      </c>
      <c r="F78" s="32">
        <f>F79+F80</f>
        <v>0</v>
      </c>
      <c r="G78" s="87">
        <f>G79+G80</f>
        <v>21259.85</v>
      </c>
      <c r="H78" s="32"/>
      <c r="I78" s="32"/>
      <c r="J78" s="32"/>
      <c r="K78" s="32"/>
      <c r="L78" s="32"/>
      <c r="M78" s="32"/>
      <c r="N78" s="32"/>
    </row>
    <row r="79" spans="1:27" x14ac:dyDescent="0.2">
      <c r="A79" s="95" t="s">
        <v>167</v>
      </c>
      <c r="B79" s="95"/>
      <c r="C79" s="95">
        <f>C76+C77</f>
        <v>20957.650000000001</v>
      </c>
      <c r="D79" s="95">
        <f>D76+D77</f>
        <v>0</v>
      </c>
      <c r="E79" s="95">
        <f>E76+E77</f>
        <v>21412.799999999999</v>
      </c>
      <c r="F79" s="95">
        <f>F76+F77</f>
        <v>0</v>
      </c>
      <c r="G79" s="101">
        <f>G76+G77</f>
        <v>21259.85</v>
      </c>
      <c r="H79" s="95"/>
      <c r="I79" s="95"/>
      <c r="J79" s="95"/>
      <c r="K79" s="95"/>
      <c r="L79" s="95"/>
      <c r="M79" s="95"/>
      <c r="N79" s="95"/>
    </row>
    <row r="80" spans="1:27" x14ac:dyDescent="0.2">
      <c r="A80" s="13" t="s">
        <v>24</v>
      </c>
      <c r="B80" s="13"/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/>
      <c r="I80" s="13"/>
      <c r="J80" s="13"/>
      <c r="K80" s="13"/>
      <c r="L80" s="13"/>
      <c r="M80" s="13"/>
      <c r="N80" s="13"/>
    </row>
    <row r="81" spans="1:27" s="94" customFormat="1" ht="67.5" customHeight="1" x14ac:dyDescent="0.2">
      <c r="A81" s="79" t="s">
        <v>102</v>
      </c>
      <c r="B81" s="92"/>
      <c r="C81" s="92"/>
      <c r="D81" s="92"/>
      <c r="E81" s="92"/>
      <c r="F81" s="92"/>
      <c r="G81" s="93"/>
      <c r="H81" s="92"/>
      <c r="I81" s="92"/>
      <c r="J81" s="92"/>
      <c r="K81" s="92"/>
      <c r="L81" s="92"/>
      <c r="M81" s="92"/>
      <c r="N81" s="92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</row>
    <row r="82" spans="1:27" s="94" customFormat="1" ht="42.75" customHeight="1" x14ac:dyDescent="0.2">
      <c r="A82" s="92" t="s">
        <v>103</v>
      </c>
      <c r="B82" s="92"/>
      <c r="C82" s="92"/>
      <c r="D82" s="92"/>
      <c r="E82" s="92">
        <v>628.54</v>
      </c>
      <c r="F82" s="92"/>
      <c r="G82" s="93">
        <v>628.54</v>
      </c>
      <c r="H82" s="92"/>
      <c r="I82" s="92"/>
      <c r="J82" s="92"/>
      <c r="K82" s="92"/>
      <c r="L82" s="92"/>
      <c r="M82" s="92"/>
      <c r="N82" s="92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</row>
    <row r="83" spans="1:27" s="94" customFormat="1" ht="42" customHeight="1" x14ac:dyDescent="0.2">
      <c r="A83" s="92" t="s">
        <v>104</v>
      </c>
      <c r="B83" s="92"/>
      <c r="C83" s="92"/>
      <c r="D83" s="92"/>
      <c r="E83" s="92"/>
      <c r="F83" s="92"/>
      <c r="G83" s="93"/>
      <c r="H83" s="92"/>
      <c r="I83" s="92"/>
      <c r="J83" s="92"/>
      <c r="K83" s="92"/>
      <c r="L83" s="92"/>
      <c r="M83" s="92"/>
      <c r="N83" s="92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</row>
    <row r="84" spans="1:27" s="94" customFormat="1" ht="43.5" customHeight="1" x14ac:dyDescent="0.2">
      <c r="A84" s="92" t="s">
        <v>105</v>
      </c>
      <c r="B84" s="92"/>
      <c r="C84" s="92"/>
      <c r="D84" s="92"/>
      <c r="E84" s="92">
        <v>405.02</v>
      </c>
      <c r="F84" s="92"/>
      <c r="G84" s="93">
        <v>405.02</v>
      </c>
      <c r="H84" s="92"/>
      <c r="I84" s="92"/>
      <c r="J84" s="92"/>
      <c r="K84" s="92"/>
      <c r="L84" s="92"/>
      <c r="M84" s="92"/>
      <c r="N84" s="92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</row>
    <row r="85" spans="1:27" s="94" customFormat="1" ht="40.5" customHeight="1" x14ac:dyDescent="0.2">
      <c r="A85" s="92" t="s">
        <v>106</v>
      </c>
      <c r="B85" s="92"/>
      <c r="C85" s="92">
        <v>154</v>
      </c>
      <c r="D85" s="92"/>
      <c r="E85" s="92">
        <v>76.62</v>
      </c>
      <c r="F85" s="92"/>
      <c r="G85" s="93">
        <v>76.62</v>
      </c>
      <c r="H85" s="92"/>
      <c r="I85" s="92"/>
      <c r="J85" s="92"/>
      <c r="K85" s="92"/>
      <c r="L85" s="92"/>
      <c r="M85" s="92"/>
      <c r="N85" s="92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</row>
    <row r="86" spans="1:27" s="94" customFormat="1" ht="15.75" customHeight="1" x14ac:dyDescent="0.2">
      <c r="A86" s="150" t="s">
        <v>160</v>
      </c>
      <c r="B86" s="32"/>
      <c r="C86" s="32">
        <f>C87+C88</f>
        <v>154</v>
      </c>
      <c r="D86" s="32">
        <f>D87+D88</f>
        <v>0</v>
      </c>
      <c r="E86" s="32">
        <f>E87+E88</f>
        <v>1110.1799999999998</v>
      </c>
      <c r="F86" s="32">
        <f>F87+F88</f>
        <v>0</v>
      </c>
      <c r="G86" s="32">
        <f>G87+G88</f>
        <v>1110.1799999999998</v>
      </c>
      <c r="H86" s="32"/>
      <c r="I86" s="32"/>
      <c r="J86" s="32"/>
      <c r="K86" s="32"/>
      <c r="L86" s="32"/>
      <c r="M86" s="32"/>
      <c r="N86" s="32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</row>
    <row r="87" spans="1:27" s="94" customFormat="1" x14ac:dyDescent="0.2">
      <c r="A87" s="95" t="s">
        <v>167</v>
      </c>
      <c r="B87" s="95"/>
      <c r="C87" s="95">
        <f>C82+C83+C84+C85</f>
        <v>154</v>
      </c>
      <c r="D87" s="95">
        <f>D82+D83+D84+D85</f>
        <v>0</v>
      </c>
      <c r="E87" s="95">
        <f>E82+E83+E84+E85</f>
        <v>1110.1799999999998</v>
      </c>
      <c r="F87" s="95">
        <f>F82+F83+F84+F85</f>
        <v>0</v>
      </c>
      <c r="G87" s="95">
        <f>G82+G83+G84+G85</f>
        <v>1110.1799999999998</v>
      </c>
      <c r="H87" s="95"/>
      <c r="I87" s="95"/>
      <c r="J87" s="95"/>
      <c r="K87" s="95"/>
      <c r="L87" s="95"/>
      <c r="M87" s="95"/>
      <c r="N87" s="95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</row>
    <row r="88" spans="1:27" s="94" customFormat="1" x14ac:dyDescent="0.2">
      <c r="A88" s="95" t="s">
        <v>24</v>
      </c>
      <c r="B88" s="95"/>
      <c r="C88" s="95">
        <v>0</v>
      </c>
      <c r="D88" s="95">
        <v>0</v>
      </c>
      <c r="E88" s="95">
        <v>0</v>
      </c>
      <c r="F88" s="95">
        <v>0</v>
      </c>
      <c r="G88" s="95">
        <v>0</v>
      </c>
      <c r="H88" s="95"/>
      <c r="I88" s="95"/>
      <c r="J88" s="95"/>
      <c r="K88" s="95"/>
      <c r="L88" s="95"/>
      <c r="M88" s="95"/>
      <c r="N88" s="95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</row>
    <row r="89" spans="1:27" s="94" customFormat="1" ht="83.25" customHeight="1" x14ac:dyDescent="0.2">
      <c r="A89" s="79" t="s">
        <v>153</v>
      </c>
      <c r="B89" s="92"/>
      <c r="C89" s="92"/>
      <c r="D89" s="92"/>
      <c r="E89" s="92"/>
      <c r="F89" s="92"/>
      <c r="G89" s="93"/>
      <c r="H89" s="92"/>
      <c r="I89" s="92"/>
      <c r="J89" s="92"/>
      <c r="K89" s="92"/>
      <c r="L89" s="92"/>
      <c r="M89" s="92"/>
      <c r="N89" s="92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</row>
    <row r="90" spans="1:27" s="94" customFormat="1" ht="81.75" customHeight="1" x14ac:dyDescent="0.2">
      <c r="A90" s="92" t="s">
        <v>154</v>
      </c>
      <c r="B90" s="92"/>
      <c r="C90" s="92">
        <f>C91+C92</f>
        <v>13603.79</v>
      </c>
      <c r="D90" s="92">
        <f>D91+D92</f>
        <v>0</v>
      </c>
      <c r="E90" s="92">
        <f>E91+E92</f>
        <v>14110.9</v>
      </c>
      <c r="F90" s="92">
        <f>F91+F92</f>
        <v>0</v>
      </c>
      <c r="G90" s="92">
        <f>G91+G92</f>
        <v>14061.76</v>
      </c>
      <c r="H90" s="92"/>
      <c r="I90" s="92"/>
      <c r="J90" s="92"/>
      <c r="K90" s="92"/>
      <c r="L90" s="92"/>
      <c r="M90" s="92"/>
      <c r="N90" s="92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</row>
    <row r="91" spans="1:27" s="94" customFormat="1" x14ac:dyDescent="0.2">
      <c r="A91" s="92" t="s">
        <v>92</v>
      </c>
      <c r="B91" s="92"/>
      <c r="C91" s="92">
        <v>13603.79</v>
      </c>
      <c r="D91" s="92"/>
      <c r="E91" s="92">
        <v>14110.9</v>
      </c>
      <c r="F91" s="92"/>
      <c r="G91" s="93">
        <v>14061.76</v>
      </c>
      <c r="H91" s="92"/>
      <c r="I91" s="92"/>
      <c r="J91" s="92"/>
      <c r="K91" s="92"/>
      <c r="L91" s="92"/>
      <c r="M91" s="92"/>
      <c r="N91" s="92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</row>
    <row r="92" spans="1:27" s="94" customFormat="1" x14ac:dyDescent="0.2">
      <c r="A92" s="92" t="s">
        <v>98</v>
      </c>
      <c r="B92" s="92"/>
      <c r="C92" s="99"/>
      <c r="D92" s="99"/>
      <c r="E92" s="99"/>
      <c r="F92" s="99"/>
      <c r="G92" s="99"/>
      <c r="H92" s="92"/>
      <c r="I92" s="92"/>
      <c r="J92" s="92"/>
      <c r="K92" s="92"/>
      <c r="L92" s="92"/>
      <c r="M92" s="92"/>
      <c r="N92" s="92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</row>
    <row r="93" spans="1:27" s="94" customFormat="1" ht="103.5" customHeight="1" x14ac:dyDescent="0.2">
      <c r="A93" s="92" t="s">
        <v>173</v>
      </c>
      <c r="B93" s="92"/>
      <c r="C93" s="92">
        <f>C94+C95</f>
        <v>520</v>
      </c>
      <c r="D93" s="92">
        <f>D94+D95</f>
        <v>0</v>
      </c>
      <c r="E93" s="92">
        <f>E94+E95</f>
        <v>593</v>
      </c>
      <c r="F93" s="92">
        <f>F94+F95</f>
        <v>0</v>
      </c>
      <c r="G93" s="92">
        <f>G94+G95</f>
        <v>263.77</v>
      </c>
      <c r="H93" s="92"/>
      <c r="I93" s="92"/>
      <c r="J93" s="92"/>
      <c r="K93" s="92"/>
      <c r="L93" s="92"/>
      <c r="M93" s="92"/>
      <c r="N93" s="92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</row>
    <row r="94" spans="1:27" s="94" customFormat="1" x14ac:dyDescent="0.2">
      <c r="A94" s="92" t="s">
        <v>92</v>
      </c>
      <c r="B94" s="92"/>
      <c r="C94" s="92">
        <v>0</v>
      </c>
      <c r="D94" s="92"/>
      <c r="E94" s="92">
        <v>0</v>
      </c>
      <c r="F94" s="92"/>
      <c r="G94" s="93">
        <v>0</v>
      </c>
      <c r="H94" s="92"/>
      <c r="I94" s="92"/>
      <c r="J94" s="92"/>
      <c r="K94" s="92"/>
      <c r="L94" s="92"/>
      <c r="M94" s="92"/>
      <c r="N94" s="92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</row>
    <row r="95" spans="1:27" s="94" customFormat="1" x14ac:dyDescent="0.2">
      <c r="A95" s="92" t="s">
        <v>98</v>
      </c>
      <c r="B95" s="92"/>
      <c r="C95" s="92">
        <v>520</v>
      </c>
      <c r="D95" s="92"/>
      <c r="E95" s="92">
        <v>593</v>
      </c>
      <c r="F95" s="92"/>
      <c r="G95" s="93">
        <v>263.77</v>
      </c>
      <c r="H95" s="92"/>
      <c r="I95" s="92"/>
      <c r="J95" s="92"/>
      <c r="K95" s="92"/>
      <c r="L95" s="92"/>
      <c r="M95" s="92"/>
      <c r="N95" s="92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</row>
    <row r="96" spans="1:27" s="94" customFormat="1" x14ac:dyDescent="0.2">
      <c r="A96" s="150" t="s">
        <v>161</v>
      </c>
      <c r="B96" s="32"/>
      <c r="C96" s="32">
        <f>C97+C98</f>
        <v>14123.79</v>
      </c>
      <c r="D96" s="32">
        <f>D97+D98</f>
        <v>0</v>
      </c>
      <c r="E96" s="32">
        <f>E97+E98</f>
        <v>14703.9</v>
      </c>
      <c r="F96" s="32">
        <f>F97+F98</f>
        <v>0</v>
      </c>
      <c r="G96" s="32">
        <f>G97+G98</f>
        <v>14325.53</v>
      </c>
      <c r="H96" s="32"/>
      <c r="I96" s="32"/>
      <c r="J96" s="32"/>
      <c r="K96" s="32"/>
      <c r="L96" s="32"/>
      <c r="M96" s="32"/>
      <c r="N96" s="32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</row>
    <row r="97" spans="1:730" s="153" customFormat="1" x14ac:dyDescent="0.2">
      <c r="A97" s="95" t="s">
        <v>167</v>
      </c>
      <c r="B97" s="95"/>
      <c r="C97" s="95">
        <f>C91+C94</f>
        <v>13603.79</v>
      </c>
      <c r="D97" s="95">
        <f t="shared" ref="D97:G98" si="4">D91+D94</f>
        <v>0</v>
      </c>
      <c r="E97" s="95">
        <f t="shared" si="4"/>
        <v>14110.9</v>
      </c>
      <c r="F97" s="95">
        <f t="shared" si="4"/>
        <v>0</v>
      </c>
      <c r="G97" s="95">
        <f t="shared" si="4"/>
        <v>14061.76</v>
      </c>
      <c r="H97" s="95"/>
      <c r="I97" s="95"/>
      <c r="J97" s="95"/>
      <c r="K97" s="95"/>
      <c r="L97" s="95"/>
      <c r="M97" s="95"/>
      <c r="N97" s="95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</row>
    <row r="98" spans="1:730" s="153" customFormat="1" x14ac:dyDescent="0.2">
      <c r="A98" s="95" t="s">
        <v>24</v>
      </c>
      <c r="B98" s="95"/>
      <c r="C98" s="95">
        <f>C92+C95</f>
        <v>520</v>
      </c>
      <c r="D98" s="95">
        <f t="shared" si="4"/>
        <v>0</v>
      </c>
      <c r="E98" s="95">
        <f t="shared" si="4"/>
        <v>593</v>
      </c>
      <c r="F98" s="95">
        <f t="shared" si="4"/>
        <v>0</v>
      </c>
      <c r="G98" s="95">
        <f t="shared" si="4"/>
        <v>263.77</v>
      </c>
      <c r="H98" s="95"/>
      <c r="I98" s="95"/>
      <c r="J98" s="95"/>
      <c r="K98" s="95"/>
      <c r="L98" s="95"/>
      <c r="M98" s="95"/>
      <c r="N98" s="95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  <c r="AA98" s="152"/>
    </row>
    <row r="99" spans="1:730" ht="14.25" x14ac:dyDescent="0.2">
      <c r="A99" s="105" t="s">
        <v>167</v>
      </c>
      <c r="B99" s="106"/>
      <c r="C99" s="107">
        <f>C62+C73+C79+C87+C97</f>
        <v>123442.31</v>
      </c>
      <c r="D99" s="107">
        <f t="shared" ref="D99:G100" si="5">D62+D73+D79+D87+D97</f>
        <v>0</v>
      </c>
      <c r="E99" s="107">
        <f t="shared" si="5"/>
        <v>130339.17</v>
      </c>
      <c r="F99" s="107">
        <f t="shared" si="5"/>
        <v>0</v>
      </c>
      <c r="G99" s="107">
        <f t="shared" si="5"/>
        <v>126621.35999999997</v>
      </c>
      <c r="H99" s="106"/>
      <c r="I99" s="106"/>
      <c r="J99" s="106"/>
      <c r="K99" s="106"/>
      <c r="L99" s="106"/>
      <c r="M99" s="106"/>
      <c r="N99" s="106"/>
    </row>
    <row r="100" spans="1:730" ht="14.25" x14ac:dyDescent="0.2">
      <c r="A100" s="105" t="s">
        <v>24</v>
      </c>
      <c r="B100" s="106"/>
      <c r="C100" s="107">
        <f>C63+C74+C80+C88+C98</f>
        <v>283789</v>
      </c>
      <c r="D100" s="107">
        <f t="shared" si="5"/>
        <v>0</v>
      </c>
      <c r="E100" s="107">
        <f t="shared" si="5"/>
        <v>292035.74</v>
      </c>
      <c r="F100" s="107">
        <f t="shared" si="5"/>
        <v>0</v>
      </c>
      <c r="G100" s="107">
        <f t="shared" si="5"/>
        <v>291706.51</v>
      </c>
      <c r="H100" s="106"/>
      <c r="I100" s="106"/>
      <c r="J100" s="106"/>
      <c r="K100" s="106"/>
      <c r="L100" s="106"/>
      <c r="M100" s="106"/>
      <c r="N100" s="106"/>
    </row>
    <row r="101" spans="1:730" ht="14.25" x14ac:dyDescent="0.2">
      <c r="A101" s="104" t="s">
        <v>23</v>
      </c>
      <c r="B101" s="104"/>
      <c r="C101" s="108">
        <f>C100+C99</f>
        <v>407231.31</v>
      </c>
      <c r="D101" s="108">
        <f>D100+D99</f>
        <v>0</v>
      </c>
      <c r="E101" s="108">
        <f>E100+E99</f>
        <v>422374.91</v>
      </c>
      <c r="F101" s="108">
        <f>F100+F99</f>
        <v>0</v>
      </c>
      <c r="G101" s="108">
        <f>G100+G99</f>
        <v>418327.87</v>
      </c>
      <c r="H101" s="104">
        <f>H99+H100</f>
        <v>0</v>
      </c>
      <c r="I101" s="104"/>
      <c r="J101" s="104"/>
      <c r="K101" s="104"/>
      <c r="L101" s="104"/>
      <c r="M101" s="104"/>
      <c r="N101" s="104"/>
    </row>
    <row r="102" spans="1:730" x14ac:dyDescent="0.2">
      <c r="A102" s="6"/>
      <c r="B102" s="6"/>
      <c r="C102" s="6"/>
      <c r="D102" s="6"/>
      <c r="E102" s="6"/>
      <c r="F102" s="6"/>
      <c r="G102" s="30"/>
      <c r="H102" s="6"/>
      <c r="I102" s="6"/>
      <c r="J102" s="6"/>
      <c r="K102" s="6"/>
      <c r="L102" s="6"/>
      <c r="M102" s="6"/>
      <c r="N102" s="6"/>
    </row>
    <row r="103" spans="1:730" ht="15.75" x14ac:dyDescent="0.2">
      <c r="A103" s="203" t="s">
        <v>137</v>
      </c>
      <c r="B103" s="204"/>
      <c r="C103" s="204"/>
      <c r="D103" s="204"/>
      <c r="E103" s="204"/>
      <c r="F103" s="204"/>
      <c r="G103" s="204"/>
      <c r="H103" s="204"/>
      <c r="I103" s="204"/>
      <c r="J103" s="204"/>
      <c r="K103" s="204"/>
      <c r="L103" s="204"/>
      <c r="M103" s="204"/>
      <c r="N103" s="205"/>
      <c r="S103" s="1"/>
      <c r="T103" s="1"/>
      <c r="U103" s="1"/>
      <c r="V103" s="1"/>
      <c r="W103" s="1"/>
      <c r="X103" s="1"/>
      <c r="Y103" s="1"/>
      <c r="Z103" s="1"/>
      <c r="AA103" s="1"/>
    </row>
    <row r="104" spans="1:730" x14ac:dyDescent="0.2">
      <c r="A104" s="189" t="s">
        <v>39</v>
      </c>
      <c r="B104" s="190"/>
      <c r="C104" s="190"/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  <c r="N104" s="191"/>
      <c r="S104" s="1"/>
      <c r="T104" s="1"/>
      <c r="U104" s="1"/>
      <c r="V104" s="1"/>
      <c r="W104" s="1"/>
      <c r="X104" s="1"/>
      <c r="Y104" s="1"/>
      <c r="Z104" s="1"/>
      <c r="AA104" s="1"/>
    </row>
    <row r="105" spans="1:730" ht="15.75" customHeight="1" x14ac:dyDescent="0.2">
      <c r="A105" s="197" t="s">
        <v>40</v>
      </c>
      <c r="B105" s="198"/>
      <c r="C105" s="198"/>
      <c r="D105" s="198"/>
      <c r="E105" s="198"/>
      <c r="F105" s="198"/>
      <c r="G105" s="198"/>
      <c r="H105" s="198"/>
      <c r="I105" s="198"/>
      <c r="J105" s="198"/>
      <c r="K105" s="198"/>
      <c r="L105" s="198"/>
      <c r="M105" s="198"/>
      <c r="N105" s="199"/>
      <c r="S105" s="1"/>
      <c r="T105" s="1"/>
      <c r="U105" s="1"/>
      <c r="V105" s="1"/>
      <c r="W105" s="1"/>
      <c r="X105" s="1"/>
      <c r="Y105" s="1"/>
      <c r="Z105" s="1"/>
      <c r="AA105" s="1"/>
    </row>
    <row r="106" spans="1:730" ht="117" customHeight="1" x14ac:dyDescent="0.2">
      <c r="A106" s="177" t="s">
        <v>41</v>
      </c>
      <c r="B106" s="186" t="s">
        <v>42</v>
      </c>
      <c r="C106" s="10">
        <v>50</v>
      </c>
      <c r="D106" s="10"/>
      <c r="E106" s="10">
        <v>41.55</v>
      </c>
      <c r="F106" s="10"/>
      <c r="G106" s="19">
        <v>41.55</v>
      </c>
      <c r="H106" s="10"/>
      <c r="I106" s="10" t="s">
        <v>107</v>
      </c>
      <c r="J106" s="10" t="s">
        <v>108</v>
      </c>
      <c r="K106" s="72"/>
      <c r="L106" s="72">
        <v>5</v>
      </c>
      <c r="M106" s="72"/>
      <c r="N106" s="72">
        <v>5</v>
      </c>
      <c r="S106" s="1"/>
      <c r="T106" s="1"/>
      <c r="U106" s="1"/>
      <c r="V106" s="1"/>
      <c r="W106" s="1"/>
      <c r="X106" s="1"/>
      <c r="Y106" s="1"/>
      <c r="Z106" s="1"/>
      <c r="AA106" s="1"/>
    </row>
    <row r="107" spans="1:730" ht="27.75" customHeight="1" x14ac:dyDescent="0.2">
      <c r="A107" s="14" t="s">
        <v>167</v>
      </c>
      <c r="B107" s="17"/>
      <c r="C107" s="17">
        <f>C106</f>
        <v>50</v>
      </c>
      <c r="D107" s="17">
        <f t="shared" ref="D107:N108" si="6">D106</f>
        <v>0</v>
      </c>
      <c r="E107" s="17">
        <f t="shared" si="6"/>
        <v>41.55</v>
      </c>
      <c r="F107" s="17">
        <f t="shared" si="6"/>
        <v>0</v>
      </c>
      <c r="G107" s="21">
        <f t="shared" si="6"/>
        <v>41.55</v>
      </c>
      <c r="H107" s="17">
        <f t="shared" si="6"/>
        <v>0</v>
      </c>
      <c r="I107" s="17" t="str">
        <f t="shared" si="6"/>
        <v>количество человек</v>
      </c>
      <c r="J107" s="17" t="str">
        <f t="shared" si="6"/>
        <v>чел.</v>
      </c>
      <c r="K107" s="130">
        <f t="shared" si="6"/>
        <v>0</v>
      </c>
      <c r="L107" s="130">
        <f t="shared" si="6"/>
        <v>5</v>
      </c>
      <c r="M107" s="130">
        <f t="shared" si="6"/>
        <v>0</v>
      </c>
      <c r="N107" s="130">
        <f t="shared" si="6"/>
        <v>5</v>
      </c>
      <c r="S107" s="1"/>
      <c r="T107" s="1"/>
      <c r="U107" s="1"/>
      <c r="V107" s="1"/>
      <c r="W107" s="1"/>
      <c r="X107" s="1"/>
      <c r="Y107" s="1"/>
      <c r="Z107" s="1"/>
      <c r="AA107" s="1"/>
    </row>
    <row r="108" spans="1:730" ht="27.75" customHeight="1" x14ac:dyDescent="0.2">
      <c r="A108" s="23" t="s">
        <v>20</v>
      </c>
      <c r="B108" s="75"/>
      <c r="C108" s="24">
        <f>C107</f>
        <v>50</v>
      </c>
      <c r="D108" s="24">
        <f t="shared" si="6"/>
        <v>0</v>
      </c>
      <c r="E108" s="24">
        <f t="shared" si="6"/>
        <v>41.55</v>
      </c>
      <c r="F108" s="24">
        <f t="shared" si="6"/>
        <v>0</v>
      </c>
      <c r="G108" s="25">
        <f t="shared" si="6"/>
        <v>41.55</v>
      </c>
      <c r="H108" s="24">
        <f t="shared" si="6"/>
        <v>0</v>
      </c>
      <c r="I108" s="24" t="str">
        <f>I107</f>
        <v>количество человек</v>
      </c>
      <c r="J108" s="24" t="str">
        <f t="shared" si="6"/>
        <v>чел.</v>
      </c>
      <c r="K108" s="131">
        <f t="shared" si="6"/>
        <v>0</v>
      </c>
      <c r="L108" s="131">
        <f t="shared" si="6"/>
        <v>5</v>
      </c>
      <c r="M108" s="131">
        <f t="shared" si="6"/>
        <v>0</v>
      </c>
      <c r="N108" s="131">
        <f t="shared" si="6"/>
        <v>5</v>
      </c>
      <c r="S108" s="1"/>
      <c r="T108" s="1"/>
      <c r="U108" s="1"/>
      <c r="V108" s="1"/>
      <c r="W108" s="1"/>
      <c r="X108" s="1"/>
      <c r="Y108" s="1"/>
      <c r="Z108" s="1"/>
      <c r="AA108" s="1"/>
    </row>
    <row r="109" spans="1:730" x14ac:dyDescent="0.2">
      <c r="A109" s="142"/>
      <c r="B109" s="143"/>
      <c r="C109" s="144"/>
      <c r="D109" s="144"/>
      <c r="E109" s="144"/>
      <c r="F109" s="144"/>
      <c r="G109" s="145"/>
      <c r="H109" s="144"/>
      <c r="I109" s="144"/>
      <c r="J109" s="144"/>
      <c r="K109" s="146"/>
      <c r="L109" s="146"/>
      <c r="M109" s="146"/>
      <c r="N109" s="147"/>
      <c r="S109" s="1"/>
      <c r="T109" s="1"/>
      <c r="U109" s="1"/>
      <c r="V109" s="1"/>
      <c r="W109" s="1"/>
      <c r="X109" s="1"/>
      <c r="Y109" s="1"/>
      <c r="Z109" s="1"/>
      <c r="AA109" s="1"/>
    </row>
    <row r="110" spans="1:730" ht="15.75" x14ac:dyDescent="0.2">
      <c r="A110" s="203" t="s">
        <v>138</v>
      </c>
      <c r="B110" s="204"/>
      <c r="C110" s="204"/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  <c r="N110" s="205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  <c r="EI110" s="44"/>
      <c r="EJ110" s="44"/>
      <c r="EK110" s="44"/>
      <c r="EL110" s="44"/>
      <c r="EM110" s="44"/>
      <c r="EN110" s="44"/>
      <c r="EO110" s="44"/>
      <c r="EP110" s="44"/>
      <c r="EQ110" s="44"/>
      <c r="ER110" s="44"/>
      <c r="ES110" s="44"/>
      <c r="ET110" s="44"/>
      <c r="EU110" s="44"/>
      <c r="EV110" s="44"/>
      <c r="EW110" s="44"/>
      <c r="EX110" s="44"/>
      <c r="EY110" s="44"/>
      <c r="EZ110" s="44"/>
      <c r="FA110" s="44"/>
      <c r="FB110" s="44"/>
      <c r="FC110" s="44"/>
      <c r="FD110" s="44"/>
      <c r="FE110" s="44"/>
      <c r="FF110" s="44"/>
      <c r="FG110" s="44"/>
      <c r="FH110" s="44"/>
      <c r="FI110" s="44"/>
      <c r="FJ110" s="44"/>
      <c r="FK110" s="44"/>
      <c r="FL110" s="44"/>
      <c r="FM110" s="44"/>
      <c r="FN110" s="44"/>
      <c r="FO110" s="44"/>
      <c r="FP110" s="44"/>
      <c r="FQ110" s="44"/>
      <c r="FR110" s="44"/>
      <c r="FS110" s="44"/>
      <c r="FT110" s="44"/>
      <c r="FU110" s="44"/>
      <c r="FV110" s="44"/>
      <c r="FW110" s="44"/>
      <c r="FX110" s="44"/>
      <c r="FY110" s="44"/>
      <c r="FZ110" s="44"/>
      <c r="GA110" s="44"/>
      <c r="GB110" s="44"/>
      <c r="GC110" s="44"/>
      <c r="GD110" s="44"/>
      <c r="GE110" s="44"/>
      <c r="GF110" s="44"/>
      <c r="GG110" s="44"/>
      <c r="GH110" s="44"/>
      <c r="GI110" s="44"/>
      <c r="GJ110" s="44"/>
      <c r="GK110" s="44"/>
      <c r="GL110" s="44"/>
      <c r="GM110" s="44"/>
      <c r="GN110" s="44"/>
      <c r="GO110" s="44"/>
      <c r="GP110" s="44"/>
      <c r="GQ110" s="44"/>
      <c r="GR110" s="44"/>
      <c r="GS110" s="44"/>
      <c r="GT110" s="44"/>
      <c r="GU110" s="44"/>
      <c r="GV110" s="44"/>
      <c r="GW110" s="44"/>
      <c r="GX110" s="44"/>
      <c r="GY110" s="44"/>
      <c r="GZ110" s="44"/>
      <c r="HA110" s="44"/>
      <c r="HB110" s="44"/>
      <c r="HC110" s="44"/>
      <c r="HD110" s="44"/>
      <c r="HE110" s="44"/>
      <c r="HF110" s="44"/>
      <c r="HG110" s="44"/>
      <c r="HH110" s="44"/>
      <c r="HI110" s="44"/>
      <c r="HJ110" s="44"/>
      <c r="HK110" s="44"/>
      <c r="HL110" s="44"/>
      <c r="HM110" s="44"/>
      <c r="HN110" s="44"/>
      <c r="HO110" s="44"/>
      <c r="HP110" s="44"/>
      <c r="HQ110" s="44"/>
      <c r="HR110" s="44"/>
      <c r="HS110" s="44"/>
      <c r="HT110" s="44"/>
      <c r="HU110" s="44"/>
      <c r="HV110" s="44"/>
      <c r="HW110" s="44"/>
      <c r="HX110" s="44"/>
      <c r="HY110" s="44"/>
      <c r="HZ110" s="44"/>
      <c r="IA110" s="44"/>
      <c r="IB110" s="44"/>
      <c r="IC110" s="44"/>
      <c r="ID110" s="44"/>
      <c r="IE110" s="44"/>
      <c r="IF110" s="44"/>
      <c r="IG110" s="44"/>
      <c r="IH110" s="44"/>
      <c r="II110" s="44"/>
      <c r="IJ110" s="44"/>
      <c r="IK110" s="44"/>
      <c r="IL110" s="44"/>
      <c r="IM110" s="44"/>
      <c r="IN110" s="44"/>
      <c r="IO110" s="44"/>
      <c r="IP110" s="44"/>
      <c r="IQ110" s="44"/>
      <c r="IR110" s="44"/>
      <c r="IS110" s="44"/>
      <c r="IT110" s="44"/>
      <c r="IU110" s="44"/>
      <c r="IV110" s="44"/>
      <c r="IW110" s="44"/>
      <c r="IX110" s="44"/>
      <c r="IY110" s="44"/>
      <c r="IZ110" s="44"/>
      <c r="JA110" s="44"/>
      <c r="JB110" s="44"/>
      <c r="JC110" s="44"/>
      <c r="JD110" s="44"/>
      <c r="JE110" s="44"/>
      <c r="JF110" s="44"/>
      <c r="JG110" s="44"/>
      <c r="JH110" s="44"/>
      <c r="JI110" s="44"/>
      <c r="JJ110" s="44"/>
      <c r="JK110" s="44"/>
      <c r="JL110" s="44"/>
      <c r="JM110" s="44"/>
      <c r="JN110" s="44"/>
      <c r="JO110" s="44"/>
      <c r="JP110" s="44"/>
      <c r="JQ110" s="44"/>
      <c r="JR110" s="44"/>
      <c r="JS110" s="44"/>
      <c r="JT110" s="44"/>
      <c r="JU110" s="44"/>
      <c r="JV110" s="44"/>
      <c r="JW110" s="44"/>
      <c r="JX110" s="44"/>
      <c r="JY110" s="44"/>
      <c r="JZ110" s="44"/>
      <c r="KA110" s="44"/>
      <c r="KB110" s="44"/>
      <c r="KC110" s="44"/>
      <c r="KD110" s="44"/>
      <c r="KE110" s="44"/>
      <c r="KF110" s="44"/>
      <c r="KG110" s="44"/>
      <c r="KH110" s="44"/>
      <c r="KI110" s="44"/>
      <c r="KJ110" s="44"/>
      <c r="KK110" s="44"/>
      <c r="KL110" s="44"/>
      <c r="KM110" s="44"/>
      <c r="KN110" s="44"/>
      <c r="KO110" s="44"/>
      <c r="KP110" s="44"/>
      <c r="KQ110" s="44"/>
      <c r="KR110" s="44"/>
      <c r="KS110" s="44"/>
      <c r="KT110" s="44"/>
      <c r="KU110" s="44"/>
      <c r="KV110" s="44"/>
      <c r="KW110" s="44"/>
      <c r="KX110" s="44"/>
      <c r="KY110" s="44"/>
      <c r="KZ110" s="44"/>
      <c r="LA110" s="44"/>
      <c r="LB110" s="44"/>
      <c r="LC110" s="44"/>
      <c r="LD110" s="44"/>
      <c r="LE110" s="44"/>
      <c r="LF110" s="44"/>
      <c r="LG110" s="44"/>
      <c r="LH110" s="44"/>
      <c r="LI110" s="44"/>
      <c r="LJ110" s="44"/>
      <c r="LK110" s="44"/>
      <c r="LL110" s="44"/>
      <c r="LM110" s="44"/>
      <c r="LN110" s="44"/>
      <c r="LO110" s="44"/>
      <c r="LP110" s="44"/>
      <c r="LQ110" s="44"/>
      <c r="LR110" s="44"/>
      <c r="LS110" s="44"/>
      <c r="LT110" s="44"/>
      <c r="LU110" s="44"/>
      <c r="LV110" s="44"/>
      <c r="LW110" s="44"/>
      <c r="LX110" s="44"/>
      <c r="LY110" s="44"/>
      <c r="LZ110" s="44"/>
      <c r="MA110" s="44"/>
      <c r="MB110" s="44"/>
      <c r="MC110" s="44"/>
      <c r="MD110" s="44"/>
      <c r="ME110" s="44"/>
      <c r="MF110" s="44"/>
      <c r="MG110" s="44"/>
      <c r="MH110" s="44"/>
      <c r="MI110" s="44"/>
      <c r="MJ110" s="44"/>
      <c r="MK110" s="44"/>
      <c r="ML110" s="44"/>
      <c r="MM110" s="44"/>
      <c r="MN110" s="44"/>
      <c r="MO110" s="44"/>
      <c r="MP110" s="44"/>
      <c r="MQ110" s="44"/>
      <c r="MR110" s="44"/>
      <c r="MS110" s="44"/>
      <c r="MT110" s="44"/>
      <c r="MU110" s="44"/>
      <c r="MV110" s="44"/>
      <c r="MW110" s="44"/>
      <c r="MX110" s="44"/>
      <c r="MY110" s="44"/>
      <c r="MZ110" s="44"/>
      <c r="NA110" s="44"/>
      <c r="NB110" s="44"/>
      <c r="NC110" s="44"/>
      <c r="ND110" s="44"/>
      <c r="NE110" s="44"/>
      <c r="NF110" s="44"/>
      <c r="NG110" s="44"/>
      <c r="NH110" s="44"/>
      <c r="NI110" s="44"/>
      <c r="NJ110" s="44"/>
      <c r="NK110" s="44"/>
      <c r="NL110" s="44"/>
      <c r="NM110" s="44"/>
      <c r="NN110" s="44"/>
      <c r="NO110" s="44"/>
      <c r="NP110" s="44"/>
      <c r="NQ110" s="44"/>
      <c r="NR110" s="44"/>
      <c r="NS110" s="44"/>
      <c r="NT110" s="44"/>
      <c r="NU110" s="44"/>
      <c r="NV110" s="44"/>
      <c r="NW110" s="44"/>
      <c r="NX110" s="44"/>
      <c r="NY110" s="44"/>
      <c r="NZ110" s="44"/>
      <c r="OA110" s="44"/>
      <c r="OB110" s="44"/>
      <c r="OC110" s="44"/>
      <c r="OD110" s="44"/>
      <c r="OE110" s="44"/>
      <c r="OF110" s="44"/>
      <c r="OG110" s="44"/>
      <c r="OH110" s="44"/>
      <c r="OI110" s="44"/>
      <c r="OJ110" s="44"/>
      <c r="OK110" s="44"/>
      <c r="OL110" s="44"/>
      <c r="OM110" s="44"/>
      <c r="ON110" s="44"/>
      <c r="OO110" s="44"/>
      <c r="OP110" s="44"/>
      <c r="OQ110" s="44"/>
      <c r="OR110" s="44"/>
      <c r="OS110" s="44"/>
      <c r="OT110" s="44"/>
      <c r="OU110" s="44"/>
      <c r="OV110" s="44"/>
      <c r="OW110" s="44"/>
      <c r="OX110" s="44"/>
      <c r="OY110" s="44"/>
      <c r="OZ110" s="44"/>
      <c r="PA110" s="44"/>
      <c r="PB110" s="44"/>
      <c r="PC110" s="44"/>
      <c r="PD110" s="44"/>
      <c r="PE110" s="44"/>
      <c r="PF110" s="44"/>
      <c r="PG110" s="44"/>
      <c r="PH110" s="44"/>
      <c r="PI110" s="44"/>
      <c r="PJ110" s="44"/>
      <c r="PK110" s="44"/>
      <c r="PL110" s="44"/>
      <c r="PM110" s="44"/>
      <c r="PN110" s="44"/>
      <c r="PO110" s="44"/>
      <c r="PP110" s="44"/>
      <c r="PQ110" s="44"/>
      <c r="PR110" s="44"/>
      <c r="PS110" s="44"/>
      <c r="PT110" s="44"/>
      <c r="PU110" s="44"/>
      <c r="PV110" s="44"/>
      <c r="PW110" s="44"/>
      <c r="PX110" s="44"/>
      <c r="PY110" s="44"/>
      <c r="PZ110" s="44"/>
      <c r="QA110" s="44"/>
      <c r="QB110" s="44"/>
      <c r="QC110" s="44"/>
      <c r="QD110" s="44"/>
      <c r="QE110" s="44"/>
      <c r="QF110" s="44"/>
      <c r="QG110" s="44"/>
      <c r="QH110" s="44"/>
      <c r="QI110" s="44"/>
      <c r="QJ110" s="44"/>
      <c r="QK110" s="44"/>
      <c r="QL110" s="44"/>
      <c r="QM110" s="44"/>
      <c r="QN110" s="44"/>
      <c r="QO110" s="44"/>
      <c r="QP110" s="44"/>
      <c r="QQ110" s="44"/>
      <c r="QR110" s="44"/>
      <c r="QS110" s="44"/>
      <c r="QT110" s="44"/>
      <c r="QU110" s="44"/>
      <c r="QV110" s="44"/>
      <c r="QW110" s="44"/>
      <c r="QX110" s="44"/>
      <c r="QY110" s="44"/>
      <c r="QZ110" s="44"/>
      <c r="RA110" s="44"/>
      <c r="RB110" s="44"/>
      <c r="RC110" s="44"/>
      <c r="RD110" s="44"/>
      <c r="RE110" s="44"/>
      <c r="RF110" s="44"/>
      <c r="RG110" s="44"/>
      <c r="RH110" s="44"/>
      <c r="RI110" s="44"/>
      <c r="RJ110" s="44"/>
      <c r="RK110" s="44"/>
      <c r="RL110" s="44"/>
      <c r="RM110" s="44"/>
      <c r="RN110" s="44"/>
      <c r="RO110" s="44"/>
      <c r="RP110" s="44"/>
      <c r="RQ110" s="44"/>
      <c r="RR110" s="44"/>
      <c r="RS110" s="44"/>
      <c r="RT110" s="44"/>
      <c r="RU110" s="44"/>
      <c r="RV110" s="44"/>
      <c r="RW110" s="44"/>
      <c r="RX110" s="44"/>
      <c r="RY110" s="44"/>
      <c r="RZ110" s="44"/>
      <c r="SA110" s="44"/>
      <c r="SB110" s="44"/>
      <c r="SC110" s="44"/>
      <c r="SD110" s="44"/>
      <c r="SE110" s="44"/>
      <c r="SF110" s="44"/>
      <c r="SG110" s="44"/>
      <c r="SH110" s="44"/>
      <c r="SI110" s="44"/>
      <c r="SJ110" s="44"/>
      <c r="SK110" s="44"/>
      <c r="SL110" s="44"/>
      <c r="SM110" s="44"/>
      <c r="SN110" s="44"/>
      <c r="SO110" s="44"/>
      <c r="SP110" s="44"/>
      <c r="SQ110" s="44"/>
      <c r="SR110" s="44"/>
      <c r="SS110" s="44"/>
      <c r="ST110" s="44"/>
      <c r="SU110" s="44"/>
      <c r="SV110" s="44"/>
      <c r="SW110" s="44"/>
      <c r="SX110" s="44"/>
      <c r="SY110" s="44"/>
      <c r="SZ110" s="44"/>
      <c r="TA110" s="44"/>
      <c r="TB110" s="44"/>
      <c r="TC110" s="44"/>
      <c r="TD110" s="44"/>
      <c r="TE110" s="44"/>
      <c r="TF110" s="44"/>
      <c r="TG110" s="44"/>
      <c r="TH110" s="44"/>
      <c r="TI110" s="44"/>
      <c r="TJ110" s="44"/>
      <c r="TK110" s="44"/>
      <c r="TL110" s="44"/>
      <c r="TM110" s="44"/>
      <c r="TN110" s="44"/>
      <c r="TO110" s="44"/>
      <c r="TP110" s="44"/>
      <c r="TQ110" s="44"/>
      <c r="TR110" s="44"/>
      <c r="TS110" s="44"/>
      <c r="TT110" s="44"/>
      <c r="TU110" s="44"/>
      <c r="TV110" s="44"/>
      <c r="TW110" s="44"/>
      <c r="TX110" s="44"/>
      <c r="TY110" s="44"/>
      <c r="TZ110" s="44"/>
      <c r="UA110" s="44"/>
      <c r="UB110" s="44"/>
      <c r="UC110" s="44"/>
      <c r="UD110" s="44"/>
      <c r="UE110" s="44"/>
      <c r="UF110" s="44"/>
      <c r="UG110" s="44"/>
      <c r="UH110" s="44"/>
      <c r="UI110" s="44"/>
      <c r="UJ110" s="44"/>
      <c r="UK110" s="44"/>
      <c r="UL110" s="44"/>
      <c r="UM110" s="44"/>
      <c r="UN110" s="44"/>
      <c r="UO110" s="44"/>
      <c r="UP110" s="44"/>
      <c r="UQ110" s="44"/>
      <c r="UR110" s="44"/>
      <c r="US110" s="44"/>
      <c r="UT110" s="44"/>
      <c r="UU110" s="44"/>
      <c r="UV110" s="44"/>
      <c r="UW110" s="44"/>
      <c r="UX110" s="44"/>
      <c r="UY110" s="44"/>
      <c r="UZ110" s="44"/>
      <c r="VA110" s="44"/>
      <c r="VB110" s="44"/>
      <c r="VC110" s="44"/>
      <c r="VD110" s="44"/>
      <c r="VE110" s="44"/>
      <c r="VF110" s="44"/>
      <c r="VG110" s="44"/>
      <c r="VH110" s="44"/>
      <c r="VI110" s="44"/>
      <c r="VJ110" s="44"/>
      <c r="VK110" s="44"/>
      <c r="VL110" s="44"/>
      <c r="VM110" s="44"/>
      <c r="VN110" s="44"/>
      <c r="VO110" s="44"/>
      <c r="VP110" s="44"/>
      <c r="VQ110" s="44"/>
      <c r="VR110" s="44"/>
      <c r="VS110" s="44"/>
      <c r="VT110" s="44"/>
      <c r="VU110" s="44"/>
      <c r="VV110" s="44"/>
      <c r="VW110" s="44"/>
      <c r="VX110" s="44"/>
      <c r="VY110" s="44"/>
      <c r="VZ110" s="44"/>
      <c r="WA110" s="44"/>
      <c r="WB110" s="44"/>
      <c r="WC110" s="44"/>
      <c r="WD110" s="44"/>
      <c r="WE110" s="44"/>
      <c r="WF110" s="44"/>
      <c r="WG110" s="44"/>
      <c r="WH110" s="44"/>
      <c r="WI110" s="44"/>
      <c r="WJ110" s="44"/>
      <c r="WK110" s="44"/>
      <c r="WL110" s="44"/>
      <c r="WM110" s="44"/>
      <c r="WN110" s="44"/>
      <c r="WO110" s="44"/>
      <c r="WP110" s="44"/>
      <c r="WQ110" s="44"/>
      <c r="WR110" s="44"/>
      <c r="WS110" s="44"/>
      <c r="WT110" s="44"/>
      <c r="WU110" s="44"/>
      <c r="WV110" s="44"/>
      <c r="WW110" s="44"/>
      <c r="WX110" s="44"/>
      <c r="WY110" s="44"/>
      <c r="WZ110" s="44"/>
      <c r="XA110" s="44"/>
      <c r="XB110" s="44"/>
      <c r="XC110" s="44"/>
      <c r="XD110" s="44"/>
      <c r="XE110" s="44"/>
      <c r="XF110" s="44"/>
      <c r="XG110" s="44"/>
      <c r="XH110" s="44"/>
      <c r="XI110" s="44"/>
      <c r="XJ110" s="44"/>
      <c r="XK110" s="44"/>
      <c r="XL110" s="44"/>
      <c r="XM110" s="44"/>
      <c r="XN110" s="44"/>
      <c r="XO110" s="44"/>
      <c r="XP110" s="44"/>
      <c r="XQ110" s="44"/>
      <c r="XR110" s="44"/>
      <c r="XS110" s="44"/>
      <c r="XT110" s="44"/>
      <c r="XU110" s="44"/>
      <c r="XV110" s="44"/>
      <c r="XW110" s="44"/>
      <c r="XX110" s="44"/>
      <c r="XY110" s="44"/>
      <c r="XZ110" s="44"/>
      <c r="YA110" s="44"/>
      <c r="YB110" s="44"/>
      <c r="YC110" s="44"/>
      <c r="YD110" s="44"/>
      <c r="YE110" s="44"/>
      <c r="YF110" s="44"/>
      <c r="YG110" s="44"/>
      <c r="YH110" s="44"/>
      <c r="YI110" s="44"/>
      <c r="YJ110" s="44"/>
      <c r="YK110" s="44"/>
      <c r="YL110" s="44"/>
      <c r="YM110" s="44"/>
      <c r="YN110" s="44"/>
      <c r="YO110" s="44"/>
      <c r="YP110" s="44"/>
      <c r="YQ110" s="44"/>
      <c r="YR110" s="44"/>
      <c r="YS110" s="44"/>
      <c r="YT110" s="44"/>
      <c r="YU110" s="44"/>
      <c r="YV110" s="44"/>
      <c r="YW110" s="44"/>
      <c r="YX110" s="44"/>
      <c r="YY110" s="44"/>
      <c r="YZ110" s="44"/>
      <c r="ZA110" s="44"/>
      <c r="ZB110" s="44"/>
      <c r="ZC110" s="44"/>
      <c r="ZD110" s="44"/>
      <c r="ZE110" s="44"/>
      <c r="ZF110" s="44"/>
      <c r="ZG110" s="44"/>
      <c r="ZH110" s="44"/>
      <c r="ZI110" s="44"/>
      <c r="ZJ110" s="44"/>
      <c r="ZK110" s="44"/>
      <c r="ZL110" s="44"/>
      <c r="ZM110" s="44"/>
      <c r="ZN110" s="44"/>
      <c r="ZO110" s="44"/>
      <c r="ZP110" s="44"/>
      <c r="ZQ110" s="44"/>
      <c r="ZR110" s="44"/>
      <c r="ZS110" s="44"/>
      <c r="ZT110" s="44"/>
      <c r="ZU110" s="44"/>
      <c r="ZV110" s="44"/>
      <c r="ZW110" s="44"/>
      <c r="ZX110" s="44"/>
      <c r="ZY110" s="44"/>
      <c r="ZZ110" s="44"/>
      <c r="AAA110" s="44"/>
      <c r="AAB110" s="44"/>
      <c r="AAC110" s="44"/>
      <c r="AAD110" s="44"/>
      <c r="AAE110" s="44"/>
      <c r="AAF110" s="44"/>
      <c r="AAG110" s="44"/>
      <c r="AAH110" s="44"/>
      <c r="AAI110" s="44"/>
      <c r="AAJ110" s="44"/>
      <c r="AAK110" s="44"/>
      <c r="AAL110" s="44"/>
      <c r="AAM110" s="44"/>
      <c r="AAN110" s="44"/>
      <c r="AAO110" s="44"/>
      <c r="AAP110" s="44"/>
      <c r="AAQ110" s="44"/>
      <c r="AAR110" s="44"/>
      <c r="AAS110" s="44"/>
      <c r="AAT110" s="44"/>
      <c r="AAU110" s="44"/>
      <c r="AAV110" s="44"/>
      <c r="AAW110" s="44"/>
      <c r="AAX110" s="44"/>
      <c r="AAY110" s="44"/>
      <c r="AAZ110" s="44"/>
      <c r="ABA110" s="44"/>
      <c r="ABB110" s="44"/>
    </row>
    <row r="111" spans="1:730" x14ac:dyDescent="0.2">
      <c r="A111" s="189" t="s">
        <v>72</v>
      </c>
      <c r="B111" s="190"/>
      <c r="C111" s="190"/>
      <c r="D111" s="190"/>
      <c r="E111" s="190"/>
      <c r="F111" s="190"/>
      <c r="G111" s="190"/>
      <c r="H111" s="190"/>
      <c r="I111" s="190"/>
      <c r="J111" s="190"/>
      <c r="K111" s="190"/>
      <c r="L111" s="190"/>
      <c r="M111" s="190"/>
      <c r="N111" s="191"/>
    </row>
    <row r="112" spans="1:730" x14ac:dyDescent="0.2">
      <c r="A112" s="189" t="s">
        <v>73</v>
      </c>
      <c r="B112" s="190"/>
      <c r="C112" s="190"/>
      <c r="D112" s="190"/>
      <c r="E112" s="190"/>
      <c r="F112" s="190"/>
      <c r="G112" s="190"/>
      <c r="H112" s="190"/>
      <c r="I112" s="190"/>
      <c r="J112" s="190"/>
      <c r="K112" s="190"/>
      <c r="L112" s="190"/>
      <c r="M112" s="190"/>
      <c r="N112" s="191"/>
      <c r="S112" s="1"/>
      <c r="T112" s="1"/>
      <c r="U112" s="1"/>
      <c r="V112" s="1"/>
      <c r="W112" s="1"/>
      <c r="X112" s="1"/>
      <c r="Y112" s="1"/>
      <c r="Z112" s="1"/>
      <c r="AA112" s="1"/>
    </row>
    <row r="113" spans="1:730" ht="53.25" customHeight="1" x14ac:dyDescent="0.2">
      <c r="A113" s="177" t="s">
        <v>122</v>
      </c>
      <c r="B113" s="177" t="s">
        <v>22</v>
      </c>
      <c r="C113" s="7">
        <v>50</v>
      </c>
      <c r="D113" s="7"/>
      <c r="E113" s="7">
        <v>50</v>
      </c>
      <c r="F113" s="7"/>
      <c r="G113" s="8">
        <v>49.9</v>
      </c>
      <c r="H113" s="7"/>
      <c r="I113" s="27"/>
      <c r="J113" s="27"/>
      <c r="K113" s="39"/>
      <c r="L113" s="35"/>
      <c r="M113" s="35"/>
      <c r="N113" s="35"/>
      <c r="S113" s="1"/>
      <c r="T113" s="1"/>
      <c r="U113" s="1"/>
      <c r="V113" s="1"/>
      <c r="W113" s="1"/>
      <c r="X113" s="1"/>
      <c r="Y113" s="1"/>
      <c r="Z113" s="1"/>
      <c r="AA113" s="1"/>
    </row>
    <row r="114" spans="1:730" x14ac:dyDescent="0.2">
      <c r="A114" s="46" t="s">
        <v>167</v>
      </c>
      <c r="B114" s="47"/>
      <c r="C114" s="58">
        <f t="shared" ref="C114:H114" si="7">C113</f>
        <v>50</v>
      </c>
      <c r="D114" s="58">
        <f t="shared" si="7"/>
        <v>0</v>
      </c>
      <c r="E114" s="58">
        <f t="shared" si="7"/>
        <v>50</v>
      </c>
      <c r="F114" s="58">
        <f t="shared" si="7"/>
        <v>0</v>
      </c>
      <c r="G114" s="58">
        <f t="shared" si="7"/>
        <v>49.9</v>
      </c>
      <c r="H114" s="58">
        <f t="shared" si="7"/>
        <v>0</v>
      </c>
      <c r="I114" s="54"/>
      <c r="J114" s="54"/>
      <c r="K114" s="61"/>
      <c r="L114" s="43"/>
      <c r="M114" s="43"/>
      <c r="N114" s="43"/>
      <c r="S114" s="1"/>
      <c r="T114" s="1"/>
      <c r="U114" s="1"/>
      <c r="V114" s="1"/>
      <c r="W114" s="1"/>
      <c r="X114" s="1"/>
      <c r="Y114" s="1"/>
      <c r="Z114" s="1"/>
      <c r="AA114" s="1"/>
    </row>
    <row r="115" spans="1:730" x14ac:dyDescent="0.2">
      <c r="A115" s="46" t="s">
        <v>57</v>
      </c>
      <c r="B115" s="47"/>
      <c r="C115" s="58"/>
      <c r="D115" s="58"/>
      <c r="E115" s="58"/>
      <c r="F115" s="58"/>
      <c r="G115" s="58"/>
      <c r="H115" s="58"/>
      <c r="I115" s="54"/>
      <c r="J115" s="54"/>
      <c r="K115" s="61"/>
      <c r="L115" s="43"/>
      <c r="M115" s="43"/>
      <c r="N115" s="43"/>
      <c r="S115" s="1"/>
      <c r="T115" s="1"/>
      <c r="U115" s="1"/>
      <c r="V115" s="1"/>
      <c r="W115" s="1"/>
      <c r="X115" s="1"/>
      <c r="Y115" s="1"/>
      <c r="Z115" s="1"/>
      <c r="AA115" s="1"/>
    </row>
    <row r="116" spans="1:730" x14ac:dyDescent="0.2">
      <c r="A116" s="23" t="s">
        <v>23</v>
      </c>
      <c r="B116" s="34"/>
      <c r="C116" s="45">
        <f t="shared" ref="C116:H116" si="8">C114+C115</f>
        <v>50</v>
      </c>
      <c r="D116" s="45">
        <f t="shared" si="8"/>
        <v>0</v>
      </c>
      <c r="E116" s="45">
        <f t="shared" si="8"/>
        <v>50</v>
      </c>
      <c r="F116" s="45">
        <f t="shared" si="8"/>
        <v>0</v>
      </c>
      <c r="G116" s="33">
        <f t="shared" si="8"/>
        <v>49.9</v>
      </c>
      <c r="H116" s="45">
        <f t="shared" si="8"/>
        <v>0</v>
      </c>
      <c r="I116" s="52"/>
      <c r="J116" s="52"/>
      <c r="K116" s="52"/>
      <c r="L116" s="52"/>
      <c r="M116" s="52"/>
      <c r="N116" s="52"/>
      <c r="S116" s="1"/>
      <c r="T116" s="1"/>
      <c r="U116" s="1"/>
      <c r="V116" s="1"/>
      <c r="W116" s="1"/>
      <c r="X116" s="1"/>
      <c r="Y116" s="1"/>
      <c r="Z116" s="1"/>
      <c r="AA116" s="1"/>
    </row>
    <row r="117" spans="1:730" x14ac:dyDescent="0.2">
      <c r="A117" s="6"/>
      <c r="B117" s="6"/>
      <c r="C117" s="6"/>
      <c r="D117" s="6"/>
      <c r="E117" s="6"/>
      <c r="F117" s="6"/>
      <c r="G117" s="30"/>
      <c r="H117" s="6"/>
      <c r="I117" s="6"/>
      <c r="J117" s="6"/>
      <c r="K117" s="6"/>
      <c r="L117" s="6"/>
      <c r="M117" s="6"/>
      <c r="N117" s="6"/>
      <c r="S117" s="1"/>
      <c r="T117" s="1"/>
      <c r="U117" s="1"/>
      <c r="V117" s="1"/>
      <c r="W117" s="1"/>
      <c r="X117" s="1"/>
      <c r="Y117" s="1"/>
      <c r="Z117" s="1"/>
      <c r="AA117" s="1"/>
    </row>
    <row r="118" spans="1:730" ht="32.25" customHeight="1" x14ac:dyDescent="0.2">
      <c r="A118" s="194" t="s">
        <v>139</v>
      </c>
      <c r="B118" s="194"/>
      <c r="C118" s="194"/>
      <c r="D118" s="194"/>
      <c r="E118" s="194"/>
      <c r="F118" s="194"/>
      <c r="G118" s="194"/>
      <c r="H118" s="194"/>
      <c r="I118" s="194"/>
      <c r="J118" s="194"/>
      <c r="K118" s="194"/>
      <c r="L118" s="194"/>
      <c r="M118" s="194"/>
      <c r="N118" s="194"/>
    </row>
    <row r="119" spans="1:730" ht="54" customHeight="1" x14ac:dyDescent="0.2">
      <c r="A119" s="187" t="s">
        <v>36</v>
      </c>
      <c r="B119" s="187"/>
      <c r="C119" s="187"/>
      <c r="D119" s="187"/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</row>
    <row r="120" spans="1:730" ht="80.25" customHeight="1" x14ac:dyDescent="0.2">
      <c r="A120" s="187" t="s">
        <v>37</v>
      </c>
      <c r="B120" s="187"/>
      <c r="C120" s="187"/>
      <c r="D120" s="187"/>
      <c r="E120" s="187"/>
      <c r="F120" s="187"/>
      <c r="G120" s="187"/>
      <c r="H120" s="187"/>
      <c r="I120" s="187"/>
      <c r="J120" s="187"/>
      <c r="K120" s="187"/>
      <c r="L120" s="187"/>
      <c r="M120" s="187"/>
      <c r="N120" s="187"/>
    </row>
    <row r="121" spans="1:730" x14ac:dyDescent="0.2">
      <c r="A121" s="187" t="s">
        <v>33</v>
      </c>
      <c r="B121" s="187"/>
      <c r="C121" s="187"/>
      <c r="D121" s="187"/>
      <c r="E121" s="187"/>
      <c r="F121" s="187"/>
      <c r="G121" s="187"/>
      <c r="H121" s="187"/>
      <c r="I121" s="187"/>
      <c r="J121" s="187"/>
      <c r="K121" s="187"/>
      <c r="L121" s="187"/>
      <c r="M121" s="187"/>
      <c r="N121" s="187"/>
    </row>
    <row r="122" spans="1:730" ht="93" customHeight="1" x14ac:dyDescent="0.2">
      <c r="A122" s="177" t="s">
        <v>181</v>
      </c>
      <c r="B122" s="177" t="s">
        <v>182</v>
      </c>
      <c r="C122" s="10">
        <v>68</v>
      </c>
      <c r="D122" s="10"/>
      <c r="E122" s="10">
        <v>70.5</v>
      </c>
      <c r="F122" s="10"/>
      <c r="G122" s="19">
        <v>70.5</v>
      </c>
      <c r="H122" s="10"/>
      <c r="I122" s="20"/>
      <c r="J122" s="20"/>
      <c r="K122" s="20"/>
      <c r="L122" s="20"/>
      <c r="M122" s="20"/>
      <c r="N122" s="20"/>
    </row>
    <row r="123" spans="1:730" x14ac:dyDescent="0.2">
      <c r="A123" s="177"/>
      <c r="B123" s="177"/>
      <c r="C123" s="10">
        <v>20</v>
      </c>
      <c r="D123" s="10"/>
      <c r="E123" s="10">
        <v>20</v>
      </c>
      <c r="F123" s="10"/>
      <c r="G123" s="19"/>
      <c r="H123" s="10"/>
      <c r="I123" s="20"/>
      <c r="J123" s="20"/>
      <c r="K123" s="20"/>
      <c r="L123" s="20"/>
      <c r="M123" s="20"/>
      <c r="N123" s="20"/>
    </row>
    <row r="124" spans="1:730" x14ac:dyDescent="0.2">
      <c r="A124" s="154" t="s">
        <v>167</v>
      </c>
      <c r="B124" s="177"/>
      <c r="C124" s="10">
        <f>C122+C123</f>
        <v>88</v>
      </c>
      <c r="D124" s="10">
        <f>D122+D123</f>
        <v>0</v>
      </c>
      <c r="E124" s="10">
        <f>E122+E123</f>
        <v>90.5</v>
      </c>
      <c r="F124" s="10">
        <f>F122+F123</f>
        <v>0</v>
      </c>
      <c r="G124" s="10">
        <f>G122+G123</f>
        <v>70.5</v>
      </c>
      <c r="H124" s="10">
        <f>H122</f>
        <v>0</v>
      </c>
      <c r="I124" s="20"/>
      <c r="J124" s="20"/>
      <c r="K124" s="20"/>
      <c r="L124" s="20"/>
      <c r="M124" s="20"/>
      <c r="N124" s="20"/>
    </row>
    <row r="125" spans="1:730" x14ac:dyDescent="0.2">
      <c r="A125" s="32" t="s">
        <v>20</v>
      </c>
      <c r="B125" s="23"/>
      <c r="C125" s="60">
        <f t="shared" ref="C125:H125" si="9">C124</f>
        <v>88</v>
      </c>
      <c r="D125" s="60">
        <f t="shared" si="9"/>
        <v>0</v>
      </c>
      <c r="E125" s="60">
        <f t="shared" si="9"/>
        <v>90.5</v>
      </c>
      <c r="F125" s="60">
        <f t="shared" si="9"/>
        <v>0</v>
      </c>
      <c r="G125" s="60">
        <f t="shared" si="9"/>
        <v>70.5</v>
      </c>
      <c r="H125" s="60">
        <f t="shared" si="9"/>
        <v>0</v>
      </c>
      <c r="I125" s="74"/>
      <c r="J125" s="74"/>
      <c r="K125" s="74"/>
      <c r="L125" s="74"/>
      <c r="M125" s="74"/>
      <c r="N125" s="74"/>
      <c r="S125" s="1"/>
      <c r="T125" s="1"/>
      <c r="U125" s="1"/>
      <c r="V125" s="1"/>
      <c r="W125" s="1"/>
      <c r="X125" s="1"/>
      <c r="Y125" s="1"/>
      <c r="Z125" s="1"/>
      <c r="AA125" s="1"/>
    </row>
    <row r="126" spans="1:730" ht="15.75" x14ac:dyDescent="0.2">
      <c r="A126" s="203" t="s">
        <v>140</v>
      </c>
      <c r="B126" s="204"/>
      <c r="C126" s="204"/>
      <c r="D126" s="204"/>
      <c r="E126" s="204"/>
      <c r="F126" s="204"/>
      <c r="G126" s="204"/>
      <c r="H126" s="204"/>
      <c r="I126" s="204"/>
      <c r="J126" s="204"/>
      <c r="K126" s="204"/>
      <c r="L126" s="204"/>
      <c r="M126" s="204"/>
      <c r="N126" s="205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44"/>
      <c r="DC126" s="44"/>
      <c r="DD126" s="44"/>
      <c r="DE126" s="44"/>
      <c r="DF126" s="44"/>
      <c r="DG126" s="44"/>
      <c r="DH126" s="44"/>
      <c r="DI126" s="44"/>
      <c r="DJ126" s="44"/>
      <c r="DK126" s="44"/>
      <c r="DL126" s="44"/>
      <c r="DM126" s="44"/>
      <c r="DN126" s="44"/>
      <c r="DO126" s="44"/>
      <c r="DP126" s="44"/>
      <c r="DQ126" s="44"/>
      <c r="DR126" s="44"/>
      <c r="DS126" s="44"/>
      <c r="DT126" s="44"/>
      <c r="DU126" s="44"/>
      <c r="DV126" s="44"/>
      <c r="DW126" s="44"/>
      <c r="DX126" s="44"/>
      <c r="DY126" s="44"/>
      <c r="DZ126" s="44"/>
      <c r="EA126" s="44"/>
      <c r="EB126" s="44"/>
      <c r="EC126" s="44"/>
      <c r="ED126" s="44"/>
      <c r="EE126" s="44"/>
      <c r="EF126" s="44"/>
      <c r="EG126" s="44"/>
      <c r="EH126" s="44"/>
      <c r="EI126" s="44"/>
      <c r="EJ126" s="44"/>
      <c r="EK126" s="44"/>
      <c r="EL126" s="44"/>
      <c r="EM126" s="44"/>
      <c r="EN126" s="44"/>
      <c r="EO126" s="44"/>
      <c r="EP126" s="44"/>
      <c r="EQ126" s="44"/>
      <c r="ER126" s="44"/>
      <c r="ES126" s="44"/>
      <c r="ET126" s="44"/>
      <c r="EU126" s="44"/>
      <c r="EV126" s="44"/>
      <c r="EW126" s="44"/>
      <c r="EX126" s="44"/>
      <c r="EY126" s="44"/>
      <c r="EZ126" s="44"/>
      <c r="FA126" s="44"/>
      <c r="FB126" s="44"/>
      <c r="FC126" s="44"/>
      <c r="FD126" s="44"/>
      <c r="FE126" s="44"/>
      <c r="FF126" s="44"/>
      <c r="FG126" s="44"/>
      <c r="FH126" s="44"/>
      <c r="FI126" s="44"/>
      <c r="FJ126" s="44"/>
      <c r="FK126" s="44"/>
      <c r="FL126" s="44"/>
      <c r="FM126" s="44"/>
      <c r="FN126" s="44"/>
      <c r="FO126" s="44"/>
      <c r="FP126" s="44"/>
      <c r="FQ126" s="44"/>
      <c r="FR126" s="44"/>
      <c r="FS126" s="44"/>
      <c r="FT126" s="44"/>
      <c r="FU126" s="44"/>
      <c r="FV126" s="44"/>
      <c r="FW126" s="44"/>
      <c r="FX126" s="44"/>
      <c r="FY126" s="44"/>
      <c r="FZ126" s="44"/>
      <c r="GA126" s="44"/>
      <c r="GB126" s="44"/>
      <c r="GC126" s="44"/>
      <c r="GD126" s="44"/>
      <c r="GE126" s="44"/>
      <c r="GF126" s="44"/>
      <c r="GG126" s="44"/>
      <c r="GH126" s="44"/>
      <c r="GI126" s="44"/>
      <c r="GJ126" s="44"/>
      <c r="GK126" s="44"/>
      <c r="GL126" s="44"/>
      <c r="GM126" s="44"/>
      <c r="GN126" s="44"/>
      <c r="GO126" s="44"/>
      <c r="GP126" s="44"/>
      <c r="GQ126" s="44"/>
      <c r="GR126" s="44"/>
      <c r="GS126" s="44"/>
      <c r="GT126" s="44"/>
      <c r="GU126" s="44"/>
      <c r="GV126" s="44"/>
      <c r="GW126" s="44"/>
      <c r="GX126" s="44"/>
      <c r="GY126" s="44"/>
      <c r="GZ126" s="44"/>
      <c r="HA126" s="44"/>
      <c r="HB126" s="44"/>
      <c r="HC126" s="44"/>
      <c r="HD126" s="44"/>
      <c r="HE126" s="44"/>
      <c r="HF126" s="44"/>
      <c r="HG126" s="44"/>
      <c r="HH126" s="44"/>
      <c r="HI126" s="44"/>
      <c r="HJ126" s="44"/>
      <c r="HK126" s="44"/>
      <c r="HL126" s="44"/>
      <c r="HM126" s="44"/>
      <c r="HN126" s="44"/>
      <c r="HO126" s="44"/>
      <c r="HP126" s="44"/>
      <c r="HQ126" s="44"/>
      <c r="HR126" s="44"/>
      <c r="HS126" s="44"/>
      <c r="HT126" s="44"/>
      <c r="HU126" s="44"/>
      <c r="HV126" s="44"/>
      <c r="HW126" s="44"/>
      <c r="HX126" s="44"/>
      <c r="HY126" s="44"/>
      <c r="HZ126" s="44"/>
      <c r="IA126" s="44"/>
      <c r="IB126" s="44"/>
      <c r="IC126" s="44"/>
      <c r="ID126" s="44"/>
      <c r="IE126" s="44"/>
      <c r="IF126" s="44"/>
      <c r="IG126" s="44"/>
      <c r="IH126" s="44"/>
      <c r="II126" s="44"/>
      <c r="IJ126" s="44"/>
      <c r="IK126" s="44"/>
      <c r="IL126" s="44"/>
      <c r="IM126" s="44"/>
      <c r="IN126" s="44"/>
      <c r="IO126" s="44"/>
      <c r="IP126" s="44"/>
      <c r="IQ126" s="44"/>
      <c r="IR126" s="44"/>
      <c r="IS126" s="44"/>
      <c r="IT126" s="44"/>
      <c r="IU126" s="44"/>
      <c r="IV126" s="44"/>
      <c r="IW126" s="44"/>
      <c r="IX126" s="44"/>
      <c r="IY126" s="44"/>
      <c r="IZ126" s="44"/>
      <c r="JA126" s="44"/>
      <c r="JB126" s="44"/>
      <c r="JC126" s="44"/>
      <c r="JD126" s="44"/>
      <c r="JE126" s="44"/>
      <c r="JF126" s="44"/>
      <c r="JG126" s="44"/>
      <c r="JH126" s="44"/>
      <c r="JI126" s="44"/>
      <c r="JJ126" s="44"/>
      <c r="JK126" s="44"/>
      <c r="JL126" s="44"/>
      <c r="JM126" s="44"/>
      <c r="JN126" s="44"/>
      <c r="JO126" s="44"/>
      <c r="JP126" s="44"/>
      <c r="JQ126" s="44"/>
      <c r="JR126" s="44"/>
      <c r="JS126" s="44"/>
      <c r="JT126" s="44"/>
      <c r="JU126" s="44"/>
      <c r="JV126" s="44"/>
      <c r="JW126" s="44"/>
      <c r="JX126" s="44"/>
      <c r="JY126" s="44"/>
      <c r="JZ126" s="44"/>
      <c r="KA126" s="44"/>
      <c r="KB126" s="44"/>
      <c r="KC126" s="44"/>
      <c r="KD126" s="44"/>
      <c r="KE126" s="44"/>
      <c r="KF126" s="44"/>
      <c r="KG126" s="44"/>
      <c r="KH126" s="44"/>
      <c r="KI126" s="44"/>
      <c r="KJ126" s="44"/>
      <c r="KK126" s="44"/>
      <c r="KL126" s="44"/>
      <c r="KM126" s="44"/>
      <c r="KN126" s="44"/>
      <c r="KO126" s="44"/>
      <c r="KP126" s="44"/>
      <c r="KQ126" s="44"/>
      <c r="KR126" s="44"/>
      <c r="KS126" s="44"/>
      <c r="KT126" s="44"/>
      <c r="KU126" s="44"/>
      <c r="KV126" s="44"/>
      <c r="KW126" s="44"/>
      <c r="KX126" s="44"/>
      <c r="KY126" s="44"/>
      <c r="KZ126" s="44"/>
      <c r="LA126" s="44"/>
      <c r="LB126" s="44"/>
      <c r="LC126" s="44"/>
      <c r="LD126" s="44"/>
      <c r="LE126" s="44"/>
      <c r="LF126" s="44"/>
      <c r="LG126" s="44"/>
      <c r="LH126" s="44"/>
      <c r="LI126" s="44"/>
      <c r="LJ126" s="44"/>
      <c r="LK126" s="44"/>
      <c r="LL126" s="44"/>
      <c r="LM126" s="44"/>
      <c r="LN126" s="44"/>
      <c r="LO126" s="44"/>
      <c r="LP126" s="44"/>
      <c r="LQ126" s="44"/>
      <c r="LR126" s="44"/>
      <c r="LS126" s="44"/>
      <c r="LT126" s="44"/>
      <c r="LU126" s="44"/>
      <c r="LV126" s="44"/>
      <c r="LW126" s="44"/>
      <c r="LX126" s="44"/>
      <c r="LY126" s="44"/>
      <c r="LZ126" s="44"/>
      <c r="MA126" s="44"/>
      <c r="MB126" s="44"/>
      <c r="MC126" s="44"/>
      <c r="MD126" s="44"/>
      <c r="ME126" s="44"/>
      <c r="MF126" s="44"/>
      <c r="MG126" s="44"/>
      <c r="MH126" s="44"/>
      <c r="MI126" s="44"/>
      <c r="MJ126" s="44"/>
      <c r="MK126" s="44"/>
      <c r="ML126" s="44"/>
      <c r="MM126" s="44"/>
      <c r="MN126" s="44"/>
      <c r="MO126" s="44"/>
      <c r="MP126" s="44"/>
      <c r="MQ126" s="44"/>
      <c r="MR126" s="44"/>
      <c r="MS126" s="44"/>
      <c r="MT126" s="44"/>
      <c r="MU126" s="44"/>
      <c r="MV126" s="44"/>
      <c r="MW126" s="44"/>
      <c r="MX126" s="44"/>
      <c r="MY126" s="44"/>
      <c r="MZ126" s="44"/>
      <c r="NA126" s="44"/>
      <c r="NB126" s="44"/>
      <c r="NC126" s="44"/>
      <c r="ND126" s="44"/>
      <c r="NE126" s="44"/>
      <c r="NF126" s="44"/>
      <c r="NG126" s="44"/>
      <c r="NH126" s="44"/>
      <c r="NI126" s="44"/>
      <c r="NJ126" s="44"/>
      <c r="NK126" s="44"/>
      <c r="NL126" s="44"/>
      <c r="NM126" s="44"/>
      <c r="NN126" s="44"/>
      <c r="NO126" s="44"/>
      <c r="NP126" s="44"/>
      <c r="NQ126" s="44"/>
      <c r="NR126" s="44"/>
      <c r="NS126" s="44"/>
      <c r="NT126" s="44"/>
      <c r="NU126" s="44"/>
      <c r="NV126" s="44"/>
      <c r="NW126" s="44"/>
      <c r="NX126" s="44"/>
      <c r="NY126" s="44"/>
      <c r="NZ126" s="44"/>
      <c r="OA126" s="44"/>
      <c r="OB126" s="44"/>
      <c r="OC126" s="44"/>
      <c r="OD126" s="44"/>
      <c r="OE126" s="44"/>
      <c r="OF126" s="44"/>
      <c r="OG126" s="44"/>
      <c r="OH126" s="44"/>
      <c r="OI126" s="44"/>
      <c r="OJ126" s="44"/>
      <c r="OK126" s="44"/>
      <c r="OL126" s="44"/>
      <c r="OM126" s="44"/>
      <c r="ON126" s="44"/>
      <c r="OO126" s="44"/>
      <c r="OP126" s="44"/>
      <c r="OQ126" s="44"/>
      <c r="OR126" s="44"/>
      <c r="OS126" s="44"/>
      <c r="OT126" s="44"/>
      <c r="OU126" s="44"/>
      <c r="OV126" s="44"/>
      <c r="OW126" s="44"/>
      <c r="OX126" s="44"/>
      <c r="OY126" s="44"/>
      <c r="OZ126" s="44"/>
      <c r="PA126" s="44"/>
      <c r="PB126" s="44"/>
      <c r="PC126" s="44"/>
      <c r="PD126" s="44"/>
      <c r="PE126" s="44"/>
      <c r="PF126" s="44"/>
      <c r="PG126" s="44"/>
      <c r="PH126" s="44"/>
      <c r="PI126" s="44"/>
      <c r="PJ126" s="44"/>
      <c r="PK126" s="44"/>
      <c r="PL126" s="44"/>
      <c r="PM126" s="44"/>
      <c r="PN126" s="44"/>
      <c r="PO126" s="44"/>
      <c r="PP126" s="44"/>
      <c r="PQ126" s="44"/>
      <c r="PR126" s="44"/>
      <c r="PS126" s="44"/>
      <c r="PT126" s="44"/>
      <c r="PU126" s="44"/>
      <c r="PV126" s="44"/>
      <c r="PW126" s="44"/>
      <c r="PX126" s="44"/>
      <c r="PY126" s="44"/>
      <c r="PZ126" s="44"/>
      <c r="QA126" s="44"/>
      <c r="QB126" s="44"/>
      <c r="QC126" s="44"/>
      <c r="QD126" s="44"/>
      <c r="QE126" s="44"/>
      <c r="QF126" s="44"/>
      <c r="QG126" s="44"/>
      <c r="QH126" s="44"/>
      <c r="QI126" s="44"/>
      <c r="QJ126" s="44"/>
      <c r="QK126" s="44"/>
      <c r="QL126" s="44"/>
      <c r="QM126" s="44"/>
      <c r="QN126" s="44"/>
      <c r="QO126" s="44"/>
      <c r="QP126" s="44"/>
      <c r="QQ126" s="44"/>
      <c r="QR126" s="44"/>
      <c r="QS126" s="44"/>
      <c r="QT126" s="44"/>
      <c r="QU126" s="44"/>
      <c r="QV126" s="44"/>
      <c r="QW126" s="44"/>
      <c r="QX126" s="44"/>
      <c r="QY126" s="44"/>
      <c r="QZ126" s="44"/>
      <c r="RA126" s="44"/>
      <c r="RB126" s="44"/>
      <c r="RC126" s="44"/>
      <c r="RD126" s="44"/>
      <c r="RE126" s="44"/>
      <c r="RF126" s="44"/>
      <c r="RG126" s="44"/>
      <c r="RH126" s="44"/>
      <c r="RI126" s="44"/>
      <c r="RJ126" s="44"/>
      <c r="RK126" s="44"/>
      <c r="RL126" s="44"/>
      <c r="RM126" s="44"/>
      <c r="RN126" s="44"/>
      <c r="RO126" s="44"/>
      <c r="RP126" s="44"/>
      <c r="RQ126" s="44"/>
      <c r="RR126" s="44"/>
      <c r="RS126" s="44"/>
      <c r="RT126" s="44"/>
      <c r="RU126" s="44"/>
      <c r="RV126" s="44"/>
      <c r="RW126" s="44"/>
      <c r="RX126" s="44"/>
      <c r="RY126" s="44"/>
      <c r="RZ126" s="44"/>
      <c r="SA126" s="44"/>
      <c r="SB126" s="44"/>
      <c r="SC126" s="44"/>
      <c r="SD126" s="44"/>
      <c r="SE126" s="44"/>
      <c r="SF126" s="44"/>
      <c r="SG126" s="44"/>
      <c r="SH126" s="44"/>
      <c r="SI126" s="44"/>
      <c r="SJ126" s="44"/>
      <c r="SK126" s="44"/>
      <c r="SL126" s="44"/>
      <c r="SM126" s="44"/>
      <c r="SN126" s="44"/>
      <c r="SO126" s="44"/>
      <c r="SP126" s="44"/>
      <c r="SQ126" s="44"/>
      <c r="SR126" s="44"/>
      <c r="SS126" s="44"/>
      <c r="ST126" s="44"/>
      <c r="SU126" s="44"/>
      <c r="SV126" s="44"/>
      <c r="SW126" s="44"/>
      <c r="SX126" s="44"/>
      <c r="SY126" s="44"/>
      <c r="SZ126" s="44"/>
      <c r="TA126" s="44"/>
      <c r="TB126" s="44"/>
      <c r="TC126" s="44"/>
      <c r="TD126" s="44"/>
      <c r="TE126" s="44"/>
      <c r="TF126" s="44"/>
      <c r="TG126" s="44"/>
      <c r="TH126" s="44"/>
      <c r="TI126" s="44"/>
      <c r="TJ126" s="44"/>
      <c r="TK126" s="44"/>
      <c r="TL126" s="44"/>
      <c r="TM126" s="44"/>
      <c r="TN126" s="44"/>
      <c r="TO126" s="44"/>
      <c r="TP126" s="44"/>
      <c r="TQ126" s="44"/>
      <c r="TR126" s="44"/>
      <c r="TS126" s="44"/>
      <c r="TT126" s="44"/>
      <c r="TU126" s="44"/>
      <c r="TV126" s="44"/>
      <c r="TW126" s="44"/>
      <c r="TX126" s="44"/>
      <c r="TY126" s="44"/>
      <c r="TZ126" s="44"/>
      <c r="UA126" s="44"/>
      <c r="UB126" s="44"/>
      <c r="UC126" s="44"/>
      <c r="UD126" s="44"/>
      <c r="UE126" s="44"/>
      <c r="UF126" s="44"/>
      <c r="UG126" s="44"/>
      <c r="UH126" s="44"/>
      <c r="UI126" s="44"/>
      <c r="UJ126" s="44"/>
      <c r="UK126" s="44"/>
      <c r="UL126" s="44"/>
      <c r="UM126" s="44"/>
      <c r="UN126" s="44"/>
      <c r="UO126" s="44"/>
      <c r="UP126" s="44"/>
      <c r="UQ126" s="44"/>
      <c r="UR126" s="44"/>
      <c r="US126" s="44"/>
      <c r="UT126" s="44"/>
      <c r="UU126" s="44"/>
      <c r="UV126" s="44"/>
      <c r="UW126" s="44"/>
      <c r="UX126" s="44"/>
      <c r="UY126" s="44"/>
      <c r="UZ126" s="44"/>
      <c r="VA126" s="44"/>
      <c r="VB126" s="44"/>
      <c r="VC126" s="44"/>
      <c r="VD126" s="44"/>
      <c r="VE126" s="44"/>
      <c r="VF126" s="44"/>
      <c r="VG126" s="44"/>
      <c r="VH126" s="44"/>
      <c r="VI126" s="44"/>
      <c r="VJ126" s="44"/>
      <c r="VK126" s="44"/>
      <c r="VL126" s="44"/>
      <c r="VM126" s="44"/>
      <c r="VN126" s="44"/>
      <c r="VO126" s="44"/>
      <c r="VP126" s="44"/>
      <c r="VQ126" s="44"/>
      <c r="VR126" s="44"/>
      <c r="VS126" s="44"/>
      <c r="VT126" s="44"/>
      <c r="VU126" s="44"/>
      <c r="VV126" s="44"/>
      <c r="VW126" s="44"/>
      <c r="VX126" s="44"/>
      <c r="VY126" s="44"/>
      <c r="VZ126" s="44"/>
      <c r="WA126" s="44"/>
      <c r="WB126" s="44"/>
      <c r="WC126" s="44"/>
      <c r="WD126" s="44"/>
      <c r="WE126" s="44"/>
      <c r="WF126" s="44"/>
      <c r="WG126" s="44"/>
      <c r="WH126" s="44"/>
      <c r="WI126" s="44"/>
      <c r="WJ126" s="44"/>
      <c r="WK126" s="44"/>
      <c r="WL126" s="44"/>
      <c r="WM126" s="44"/>
      <c r="WN126" s="44"/>
      <c r="WO126" s="44"/>
      <c r="WP126" s="44"/>
      <c r="WQ126" s="44"/>
      <c r="WR126" s="44"/>
      <c r="WS126" s="44"/>
      <c r="WT126" s="44"/>
      <c r="WU126" s="44"/>
      <c r="WV126" s="44"/>
      <c r="WW126" s="44"/>
      <c r="WX126" s="44"/>
      <c r="WY126" s="44"/>
      <c r="WZ126" s="44"/>
      <c r="XA126" s="44"/>
      <c r="XB126" s="44"/>
      <c r="XC126" s="44"/>
      <c r="XD126" s="44"/>
      <c r="XE126" s="44"/>
      <c r="XF126" s="44"/>
      <c r="XG126" s="44"/>
      <c r="XH126" s="44"/>
      <c r="XI126" s="44"/>
      <c r="XJ126" s="44"/>
      <c r="XK126" s="44"/>
      <c r="XL126" s="44"/>
      <c r="XM126" s="44"/>
      <c r="XN126" s="44"/>
      <c r="XO126" s="44"/>
      <c r="XP126" s="44"/>
      <c r="XQ126" s="44"/>
      <c r="XR126" s="44"/>
      <c r="XS126" s="44"/>
      <c r="XT126" s="44"/>
      <c r="XU126" s="44"/>
      <c r="XV126" s="44"/>
      <c r="XW126" s="44"/>
      <c r="XX126" s="44"/>
      <c r="XY126" s="44"/>
      <c r="XZ126" s="44"/>
      <c r="YA126" s="44"/>
      <c r="YB126" s="44"/>
      <c r="YC126" s="44"/>
      <c r="YD126" s="44"/>
      <c r="YE126" s="44"/>
      <c r="YF126" s="44"/>
      <c r="YG126" s="44"/>
      <c r="YH126" s="44"/>
      <c r="YI126" s="44"/>
      <c r="YJ126" s="44"/>
      <c r="YK126" s="44"/>
      <c r="YL126" s="44"/>
      <c r="YM126" s="44"/>
      <c r="YN126" s="44"/>
      <c r="YO126" s="44"/>
      <c r="YP126" s="44"/>
      <c r="YQ126" s="44"/>
      <c r="YR126" s="44"/>
      <c r="YS126" s="44"/>
      <c r="YT126" s="44"/>
      <c r="YU126" s="44"/>
      <c r="YV126" s="44"/>
      <c r="YW126" s="44"/>
      <c r="YX126" s="44"/>
      <c r="YY126" s="44"/>
      <c r="YZ126" s="44"/>
      <c r="ZA126" s="44"/>
      <c r="ZB126" s="44"/>
      <c r="ZC126" s="44"/>
      <c r="ZD126" s="44"/>
      <c r="ZE126" s="44"/>
      <c r="ZF126" s="44"/>
      <c r="ZG126" s="44"/>
      <c r="ZH126" s="44"/>
      <c r="ZI126" s="44"/>
      <c r="ZJ126" s="44"/>
      <c r="ZK126" s="44"/>
      <c r="ZL126" s="44"/>
      <c r="ZM126" s="44"/>
      <c r="ZN126" s="44"/>
      <c r="ZO126" s="44"/>
      <c r="ZP126" s="44"/>
      <c r="ZQ126" s="44"/>
      <c r="ZR126" s="44"/>
      <c r="ZS126" s="44"/>
      <c r="ZT126" s="44"/>
      <c r="ZU126" s="44"/>
      <c r="ZV126" s="44"/>
      <c r="ZW126" s="44"/>
      <c r="ZX126" s="44"/>
      <c r="ZY126" s="44"/>
      <c r="ZZ126" s="44"/>
      <c r="AAA126" s="44"/>
      <c r="AAB126" s="44"/>
      <c r="AAC126" s="44"/>
      <c r="AAD126" s="44"/>
      <c r="AAE126" s="44"/>
      <c r="AAF126" s="44"/>
      <c r="AAG126" s="44"/>
      <c r="AAH126" s="44"/>
      <c r="AAI126" s="44"/>
      <c r="AAJ126" s="44"/>
      <c r="AAK126" s="44"/>
      <c r="AAL126" s="44"/>
      <c r="AAM126" s="44"/>
      <c r="AAN126" s="44"/>
      <c r="AAO126" s="44"/>
      <c r="AAP126" s="44"/>
      <c r="AAQ126" s="44"/>
      <c r="AAR126" s="44"/>
      <c r="AAS126" s="44"/>
      <c r="AAT126" s="44"/>
      <c r="AAU126" s="44"/>
      <c r="AAV126" s="44"/>
      <c r="AAW126" s="44"/>
      <c r="AAX126" s="44"/>
      <c r="AAY126" s="44"/>
      <c r="AAZ126" s="44"/>
      <c r="ABA126" s="44"/>
      <c r="ABB126" s="44"/>
    </row>
    <row r="127" spans="1:730" x14ac:dyDescent="0.2">
      <c r="A127" s="187" t="s">
        <v>31</v>
      </c>
      <c r="B127" s="187"/>
      <c r="C127" s="187"/>
      <c r="D127" s="187"/>
      <c r="E127" s="187"/>
      <c r="F127" s="187"/>
      <c r="G127" s="187"/>
      <c r="H127" s="187"/>
      <c r="I127" s="187"/>
      <c r="J127" s="187"/>
      <c r="K127" s="187"/>
      <c r="L127" s="187"/>
      <c r="M127" s="187"/>
      <c r="N127" s="187"/>
      <c r="S127" s="1"/>
      <c r="T127" s="1"/>
      <c r="U127" s="1"/>
      <c r="V127" s="1"/>
      <c r="W127" s="1"/>
      <c r="X127" s="1"/>
      <c r="Y127" s="1"/>
      <c r="Z127" s="1"/>
      <c r="AA127" s="1"/>
    </row>
    <row r="128" spans="1:730" ht="31.5" customHeight="1" x14ac:dyDescent="0.2">
      <c r="A128" s="187" t="s">
        <v>32</v>
      </c>
      <c r="B128" s="187"/>
      <c r="C128" s="187"/>
      <c r="D128" s="187"/>
      <c r="E128" s="187"/>
      <c r="F128" s="187"/>
      <c r="G128" s="187"/>
      <c r="H128" s="187"/>
      <c r="I128" s="187"/>
      <c r="J128" s="187"/>
      <c r="K128" s="187"/>
      <c r="L128" s="187"/>
      <c r="M128" s="187"/>
      <c r="N128" s="187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56.25" customHeight="1" x14ac:dyDescent="0.2">
      <c r="A129" s="177" t="s">
        <v>118</v>
      </c>
      <c r="B129" s="179" t="s">
        <v>120</v>
      </c>
      <c r="C129" s="19"/>
      <c r="D129" s="19"/>
      <c r="E129" s="19">
        <v>67.66</v>
      </c>
      <c r="F129" s="19"/>
      <c r="G129" s="19">
        <v>67.66</v>
      </c>
      <c r="H129" s="19"/>
      <c r="I129" s="19"/>
      <c r="J129" s="19"/>
      <c r="K129" s="19"/>
      <c r="L129" s="72"/>
      <c r="M129" s="72"/>
      <c r="N129" s="72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45.75" customHeight="1" x14ac:dyDescent="0.2">
      <c r="A130" s="177" t="s">
        <v>119</v>
      </c>
      <c r="B130" s="179" t="s">
        <v>121</v>
      </c>
      <c r="C130" s="19">
        <v>40</v>
      </c>
      <c r="D130" s="19"/>
      <c r="E130" s="19">
        <v>40</v>
      </c>
      <c r="F130" s="19"/>
      <c r="G130" s="19">
        <v>40</v>
      </c>
      <c r="H130" s="19"/>
      <c r="I130" s="19"/>
      <c r="J130" s="19"/>
      <c r="K130" s="19"/>
      <c r="L130" s="19"/>
      <c r="M130" s="19"/>
      <c r="N130" s="19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x14ac:dyDescent="0.2">
      <c r="A131" s="68" t="s">
        <v>56</v>
      </c>
      <c r="B131" s="179"/>
      <c r="C131" s="19">
        <f t="shared" ref="C131:H131" si="10">C129+C130</f>
        <v>40</v>
      </c>
      <c r="D131" s="19">
        <f t="shared" si="10"/>
        <v>0</v>
      </c>
      <c r="E131" s="19">
        <f t="shared" si="10"/>
        <v>107.66</v>
      </c>
      <c r="F131" s="19">
        <f t="shared" si="10"/>
        <v>0</v>
      </c>
      <c r="G131" s="19">
        <f t="shared" si="10"/>
        <v>107.66</v>
      </c>
      <c r="H131" s="19">
        <f t="shared" si="10"/>
        <v>0</v>
      </c>
      <c r="I131" s="19"/>
      <c r="J131" s="19"/>
      <c r="K131" s="19"/>
      <c r="L131" s="19"/>
      <c r="M131" s="19"/>
      <c r="N131" s="19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x14ac:dyDescent="0.2">
      <c r="A132" s="26" t="s">
        <v>69</v>
      </c>
      <c r="B132" s="6"/>
      <c r="C132" s="80">
        <f>C129</f>
        <v>0</v>
      </c>
      <c r="D132" s="80">
        <f>D129</f>
        <v>0</v>
      </c>
      <c r="E132" s="80">
        <f>E129+E130</f>
        <v>107.66</v>
      </c>
      <c r="F132" s="80">
        <f>F129+F130</f>
        <v>0</v>
      </c>
      <c r="G132" s="80">
        <f>G129+G130</f>
        <v>107.66</v>
      </c>
      <c r="H132" s="80">
        <f>H129+H130</f>
        <v>0</v>
      </c>
      <c r="I132" s="30"/>
      <c r="J132" s="30"/>
      <c r="K132" s="30"/>
      <c r="L132" s="30"/>
      <c r="M132" s="30"/>
      <c r="N132" s="30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x14ac:dyDescent="0.2">
      <c r="A133" s="26"/>
      <c r="B133" s="6"/>
      <c r="C133" s="80"/>
      <c r="D133" s="80"/>
      <c r="E133" s="80"/>
      <c r="F133" s="80"/>
      <c r="G133" s="80"/>
      <c r="H133" s="80"/>
      <c r="I133" s="30"/>
      <c r="J133" s="30"/>
      <c r="K133" s="30"/>
      <c r="L133" s="30"/>
      <c r="M133" s="30"/>
      <c r="N133" s="30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35.25" customHeight="1" x14ac:dyDescent="0.2">
      <c r="A134" s="194" t="s">
        <v>141</v>
      </c>
      <c r="B134" s="194"/>
      <c r="C134" s="194"/>
      <c r="D134" s="194"/>
      <c r="E134" s="194"/>
      <c r="F134" s="194"/>
      <c r="G134" s="194"/>
      <c r="H134" s="194"/>
      <c r="I134" s="194"/>
      <c r="J134" s="194"/>
      <c r="K134" s="194"/>
      <c r="L134" s="194"/>
      <c r="M134" s="194"/>
      <c r="N134" s="194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29.25" customHeight="1" x14ac:dyDescent="0.2">
      <c r="A135" s="187" t="s">
        <v>43</v>
      </c>
      <c r="B135" s="187"/>
      <c r="C135" s="187"/>
      <c r="D135" s="187"/>
      <c r="E135" s="187"/>
      <c r="F135" s="187"/>
      <c r="G135" s="187"/>
      <c r="H135" s="187"/>
      <c r="I135" s="187"/>
      <c r="J135" s="187"/>
      <c r="K135" s="187"/>
      <c r="L135" s="187"/>
      <c r="M135" s="187"/>
      <c r="N135" s="187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41.25" customHeight="1" x14ac:dyDescent="0.2">
      <c r="A136" s="187" t="s">
        <v>44</v>
      </c>
      <c r="B136" s="187"/>
      <c r="C136" s="187"/>
      <c r="D136" s="187"/>
      <c r="E136" s="187"/>
      <c r="F136" s="187"/>
      <c r="G136" s="187"/>
      <c r="H136" s="187"/>
      <c r="I136" s="187"/>
      <c r="J136" s="187"/>
      <c r="K136" s="187"/>
      <c r="L136" s="187"/>
      <c r="M136" s="187"/>
      <c r="N136" s="187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x14ac:dyDescent="0.2">
      <c r="A137" s="206" t="s">
        <v>45</v>
      </c>
      <c r="B137" s="206"/>
      <c r="C137" s="206"/>
      <c r="D137" s="206"/>
      <c r="E137" s="206"/>
      <c r="F137" s="206"/>
      <c r="G137" s="206"/>
      <c r="H137" s="206"/>
      <c r="I137" s="206"/>
      <c r="J137" s="206"/>
      <c r="K137" s="206"/>
      <c r="L137" s="206"/>
      <c r="M137" s="206"/>
      <c r="N137" s="206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02" customHeight="1" x14ac:dyDescent="0.2">
      <c r="A138" s="38" t="s">
        <v>46</v>
      </c>
      <c r="B138" s="177" t="s">
        <v>17</v>
      </c>
      <c r="C138" s="10">
        <v>50</v>
      </c>
      <c r="D138" s="10">
        <f>D139+D140+D141</f>
        <v>0</v>
      </c>
      <c r="E138" s="10">
        <f>E139+E140+E141</f>
        <v>300</v>
      </c>
      <c r="F138" s="10">
        <f>F139+F140+F141</f>
        <v>0</v>
      </c>
      <c r="G138" s="10">
        <v>50</v>
      </c>
      <c r="H138" s="7"/>
      <c r="I138" s="6"/>
      <c r="J138" s="6"/>
      <c r="K138" s="6"/>
      <c r="L138" s="6"/>
      <c r="M138" s="6"/>
      <c r="N138" s="6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x14ac:dyDescent="0.2">
      <c r="A139" s="38" t="s">
        <v>92</v>
      </c>
      <c r="B139" s="177"/>
      <c r="C139" s="10">
        <f>C138</f>
        <v>50</v>
      </c>
      <c r="D139" s="7"/>
      <c r="E139" s="10">
        <v>50</v>
      </c>
      <c r="F139" s="7"/>
      <c r="G139" s="19">
        <f>G138</f>
        <v>50</v>
      </c>
      <c r="H139" s="7"/>
      <c r="I139" s="6"/>
      <c r="J139" s="6"/>
      <c r="K139" s="6"/>
      <c r="L139" s="6"/>
      <c r="M139" s="6"/>
      <c r="N139" s="6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x14ac:dyDescent="0.2">
      <c r="A140" s="38" t="s">
        <v>98</v>
      </c>
      <c r="B140" s="177"/>
      <c r="C140" s="10"/>
      <c r="D140" s="7"/>
      <c r="E140" s="10">
        <v>32.802999999999997</v>
      </c>
      <c r="F140" s="7"/>
      <c r="G140" s="19">
        <v>32.802999999999997</v>
      </c>
      <c r="H140" s="7"/>
      <c r="I140" s="6"/>
      <c r="J140" s="6"/>
      <c r="K140" s="6"/>
      <c r="L140" s="6"/>
      <c r="M140" s="6"/>
      <c r="N140" s="6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x14ac:dyDescent="0.2">
      <c r="A141" s="38" t="s">
        <v>125</v>
      </c>
      <c r="B141" s="177"/>
      <c r="C141" s="10"/>
      <c r="D141" s="7"/>
      <c r="E141" s="10">
        <v>217.197</v>
      </c>
      <c r="F141" s="7"/>
      <c r="G141" s="19">
        <v>217.197</v>
      </c>
      <c r="H141" s="7"/>
      <c r="I141" s="6"/>
      <c r="J141" s="6"/>
      <c r="K141" s="6"/>
      <c r="L141" s="6"/>
      <c r="M141" s="6"/>
      <c r="N141" s="6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x14ac:dyDescent="0.2">
      <c r="A142" s="96" t="s">
        <v>19</v>
      </c>
      <c r="B142" s="96"/>
      <c r="C142" s="97">
        <f t="shared" ref="C142:H142" si="11">C139+C140+C141</f>
        <v>50</v>
      </c>
      <c r="D142" s="97">
        <f t="shared" si="11"/>
        <v>0</v>
      </c>
      <c r="E142" s="97">
        <f t="shared" si="11"/>
        <v>300</v>
      </c>
      <c r="F142" s="97">
        <f t="shared" si="11"/>
        <v>0</v>
      </c>
      <c r="G142" s="97">
        <f t="shared" si="11"/>
        <v>300</v>
      </c>
      <c r="H142" s="97">
        <f t="shared" si="11"/>
        <v>0</v>
      </c>
      <c r="I142" s="26"/>
      <c r="J142" s="6"/>
      <c r="K142" s="6"/>
      <c r="L142" s="6"/>
      <c r="M142" s="6"/>
      <c r="N142" s="6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x14ac:dyDescent="0.2">
      <c r="A143" s="206" t="s">
        <v>47</v>
      </c>
      <c r="B143" s="206"/>
      <c r="C143" s="206"/>
      <c r="D143" s="206"/>
      <c r="E143" s="206"/>
      <c r="F143" s="206"/>
      <c r="G143" s="206"/>
      <c r="H143" s="206"/>
      <c r="I143" s="206"/>
      <c r="J143" s="206"/>
      <c r="K143" s="206"/>
      <c r="L143" s="206"/>
      <c r="M143" s="206"/>
      <c r="N143" s="206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79.5" customHeight="1" x14ac:dyDescent="0.2">
      <c r="A144" s="38" t="s">
        <v>48</v>
      </c>
      <c r="B144" s="177" t="s">
        <v>17</v>
      </c>
      <c r="C144" s="10">
        <v>50</v>
      </c>
      <c r="D144" s="7"/>
      <c r="E144" s="10">
        <v>50</v>
      </c>
      <c r="F144" s="7"/>
      <c r="G144" s="8">
        <v>50</v>
      </c>
      <c r="H144" s="7"/>
      <c r="I144" s="7"/>
      <c r="J144" s="36"/>
      <c r="K144" s="36"/>
      <c r="L144" s="36"/>
      <c r="M144" s="36"/>
      <c r="N144" s="36"/>
      <c r="S144" s="1"/>
      <c r="T144" s="1"/>
      <c r="U144" s="1"/>
      <c r="V144" s="1"/>
      <c r="W144" s="1"/>
      <c r="X144" s="1"/>
      <c r="Y144" s="1"/>
      <c r="Z144" s="1"/>
      <c r="AA144" s="1"/>
    </row>
    <row r="145" spans="1:731" x14ac:dyDescent="0.2">
      <c r="A145" s="110" t="s">
        <v>49</v>
      </c>
      <c r="B145" s="96"/>
      <c r="C145" s="111">
        <f t="shared" ref="C145:H145" si="12">C144</f>
        <v>50</v>
      </c>
      <c r="D145" s="111">
        <f t="shared" si="12"/>
        <v>0</v>
      </c>
      <c r="E145" s="111">
        <f t="shared" si="12"/>
        <v>50</v>
      </c>
      <c r="F145" s="111">
        <f t="shared" si="12"/>
        <v>0</v>
      </c>
      <c r="G145" s="111">
        <f t="shared" si="12"/>
        <v>50</v>
      </c>
      <c r="H145" s="111">
        <f t="shared" si="12"/>
        <v>0</v>
      </c>
      <c r="I145" s="7"/>
      <c r="J145" s="36"/>
      <c r="K145" s="36"/>
      <c r="L145" s="36"/>
      <c r="M145" s="36"/>
      <c r="N145" s="36"/>
      <c r="S145" s="1"/>
      <c r="T145" s="1"/>
      <c r="U145" s="1"/>
      <c r="V145" s="1"/>
      <c r="W145" s="1"/>
      <c r="X145" s="1"/>
      <c r="Y145" s="1"/>
      <c r="Z145" s="1"/>
      <c r="AA145" s="1"/>
    </row>
    <row r="146" spans="1:731" x14ac:dyDescent="0.2">
      <c r="A146" s="95" t="s">
        <v>169</v>
      </c>
      <c r="B146" s="56"/>
      <c r="C146" s="57">
        <f t="shared" ref="C146:H146" si="13">C139+C145</f>
        <v>100</v>
      </c>
      <c r="D146" s="57">
        <f t="shared" si="13"/>
        <v>0</v>
      </c>
      <c r="E146" s="57">
        <f t="shared" si="13"/>
        <v>100</v>
      </c>
      <c r="F146" s="57">
        <f t="shared" si="13"/>
        <v>0</v>
      </c>
      <c r="G146" s="57">
        <f t="shared" si="13"/>
        <v>100</v>
      </c>
      <c r="H146" s="57">
        <f t="shared" si="13"/>
        <v>0</v>
      </c>
      <c r="I146" s="55"/>
      <c r="J146" s="55"/>
      <c r="K146" s="55"/>
      <c r="L146" s="55"/>
      <c r="M146" s="55"/>
      <c r="N146" s="55"/>
      <c r="S146" s="1"/>
      <c r="T146" s="1"/>
      <c r="U146" s="1"/>
      <c r="V146" s="1"/>
      <c r="W146" s="1"/>
      <c r="X146" s="1"/>
      <c r="Y146" s="1"/>
      <c r="Z146" s="1"/>
      <c r="AA146" s="1"/>
    </row>
    <row r="147" spans="1:731" x14ac:dyDescent="0.2">
      <c r="A147" s="95" t="s">
        <v>24</v>
      </c>
      <c r="B147" s="56"/>
      <c r="C147" s="129">
        <f>C140</f>
        <v>0</v>
      </c>
      <c r="D147" s="129">
        <f t="shared" ref="D147:H148" si="14">D140</f>
        <v>0</v>
      </c>
      <c r="E147" s="129">
        <f t="shared" si="14"/>
        <v>32.802999999999997</v>
      </c>
      <c r="F147" s="129">
        <f t="shared" si="14"/>
        <v>0</v>
      </c>
      <c r="G147" s="129">
        <f t="shared" si="14"/>
        <v>32.802999999999997</v>
      </c>
      <c r="H147" s="129">
        <f t="shared" si="14"/>
        <v>0</v>
      </c>
      <c r="I147" s="55"/>
      <c r="J147" s="55"/>
      <c r="K147" s="55"/>
      <c r="L147" s="55"/>
      <c r="M147" s="55"/>
      <c r="N147" s="55"/>
      <c r="S147" s="1"/>
      <c r="T147" s="1"/>
      <c r="U147" s="1"/>
      <c r="V147" s="1"/>
      <c r="W147" s="1"/>
      <c r="X147" s="1"/>
      <c r="Y147" s="1"/>
      <c r="Z147" s="1"/>
      <c r="AA147" s="1"/>
    </row>
    <row r="148" spans="1:731" x14ac:dyDescent="0.2">
      <c r="A148" s="95" t="s">
        <v>61</v>
      </c>
      <c r="B148" s="56"/>
      <c r="C148" s="129">
        <f>C141</f>
        <v>0</v>
      </c>
      <c r="D148" s="129">
        <f t="shared" si="14"/>
        <v>0</v>
      </c>
      <c r="E148" s="129">
        <f t="shared" si="14"/>
        <v>217.197</v>
      </c>
      <c r="F148" s="129">
        <f t="shared" si="14"/>
        <v>0</v>
      </c>
      <c r="G148" s="129">
        <f t="shared" si="14"/>
        <v>217.197</v>
      </c>
      <c r="H148" s="129">
        <f t="shared" si="14"/>
        <v>0</v>
      </c>
      <c r="I148" s="55"/>
      <c r="J148" s="55"/>
      <c r="K148" s="55"/>
      <c r="L148" s="55"/>
      <c r="M148" s="55"/>
      <c r="N148" s="55"/>
      <c r="S148" s="1"/>
      <c r="T148" s="1"/>
      <c r="U148" s="1"/>
      <c r="V148" s="1"/>
      <c r="W148" s="1"/>
      <c r="X148" s="1"/>
      <c r="Y148" s="1"/>
      <c r="Z148" s="1"/>
      <c r="AA148" s="1"/>
    </row>
    <row r="149" spans="1:731" x14ac:dyDescent="0.2">
      <c r="A149" s="32" t="s">
        <v>23</v>
      </c>
      <c r="B149" s="23"/>
      <c r="C149" s="33">
        <f t="shared" ref="C149:H149" si="15">C146+C147+C148</f>
        <v>100</v>
      </c>
      <c r="D149" s="33">
        <f t="shared" si="15"/>
        <v>0</v>
      </c>
      <c r="E149" s="33">
        <f t="shared" si="15"/>
        <v>350</v>
      </c>
      <c r="F149" s="33">
        <f t="shared" si="15"/>
        <v>0</v>
      </c>
      <c r="G149" s="33">
        <f t="shared" si="15"/>
        <v>350</v>
      </c>
      <c r="H149" s="33">
        <f t="shared" si="15"/>
        <v>0</v>
      </c>
      <c r="I149" s="23"/>
      <c r="J149" s="23"/>
      <c r="K149" s="23"/>
      <c r="L149" s="23"/>
      <c r="M149" s="23"/>
      <c r="N149" s="23"/>
      <c r="S149" s="1"/>
      <c r="T149" s="1"/>
      <c r="U149" s="1"/>
      <c r="V149" s="1"/>
      <c r="W149" s="1"/>
      <c r="X149" s="1"/>
      <c r="Y149" s="1"/>
      <c r="Z149" s="1"/>
      <c r="AA149" s="1"/>
    </row>
    <row r="150" spans="1:731" x14ac:dyDescent="0.2">
      <c r="A150" s="6"/>
      <c r="B150" s="6"/>
      <c r="C150" s="6"/>
      <c r="D150" s="6"/>
      <c r="E150" s="6"/>
      <c r="F150" s="6"/>
      <c r="G150" s="30"/>
      <c r="H150" s="6"/>
      <c r="I150" s="6"/>
      <c r="J150" s="6"/>
      <c r="K150" s="6"/>
      <c r="L150" s="6"/>
      <c r="M150" s="6"/>
      <c r="N150" s="6"/>
      <c r="S150" s="1"/>
      <c r="T150" s="1"/>
      <c r="U150" s="1"/>
      <c r="V150" s="1"/>
      <c r="W150" s="1"/>
      <c r="X150" s="1"/>
      <c r="Y150" s="1"/>
      <c r="Z150" s="1"/>
      <c r="AA150" s="1"/>
    </row>
    <row r="151" spans="1:731" ht="15.75" x14ac:dyDescent="0.2">
      <c r="A151" s="194" t="s">
        <v>142</v>
      </c>
      <c r="B151" s="194"/>
      <c r="C151" s="194"/>
      <c r="D151" s="194"/>
      <c r="E151" s="194"/>
      <c r="F151" s="194"/>
      <c r="G151" s="194"/>
      <c r="H151" s="194"/>
      <c r="I151" s="194"/>
      <c r="J151" s="194"/>
      <c r="K151" s="194"/>
      <c r="L151" s="194"/>
      <c r="M151" s="194"/>
      <c r="N151" s="194"/>
      <c r="S151" s="1"/>
      <c r="T151" s="1"/>
      <c r="U151" s="1"/>
      <c r="V151" s="1"/>
      <c r="W151" s="1"/>
      <c r="X151" s="1"/>
      <c r="Y151" s="1"/>
      <c r="Z151" s="1"/>
      <c r="AA151" s="1"/>
    </row>
    <row r="152" spans="1:731" ht="27.75" customHeight="1" x14ac:dyDescent="0.2">
      <c r="A152" s="187" t="s">
        <v>50</v>
      </c>
      <c r="B152" s="187"/>
      <c r="C152" s="187"/>
      <c r="D152" s="187"/>
      <c r="E152" s="187"/>
      <c r="F152" s="187"/>
      <c r="G152" s="187"/>
      <c r="H152" s="187"/>
      <c r="I152" s="187"/>
      <c r="J152" s="187"/>
      <c r="K152" s="187"/>
      <c r="L152" s="187"/>
      <c r="M152" s="187"/>
      <c r="N152" s="187"/>
      <c r="S152" s="1"/>
      <c r="T152" s="1"/>
      <c r="U152" s="1"/>
      <c r="V152" s="1"/>
      <c r="W152" s="1"/>
      <c r="X152" s="1"/>
      <c r="Y152" s="1"/>
      <c r="Z152" s="1"/>
      <c r="AA152" s="1"/>
    </row>
    <row r="153" spans="1:731" ht="30" customHeight="1" x14ac:dyDescent="0.2">
      <c r="A153" s="187" t="s">
        <v>51</v>
      </c>
      <c r="B153" s="187"/>
      <c r="C153" s="187"/>
      <c r="D153" s="187"/>
      <c r="E153" s="187"/>
      <c r="F153" s="187"/>
      <c r="G153" s="187"/>
      <c r="H153" s="187"/>
      <c r="I153" s="187"/>
      <c r="J153" s="187"/>
      <c r="K153" s="187"/>
      <c r="L153" s="187"/>
      <c r="M153" s="187"/>
      <c r="N153" s="187"/>
      <c r="S153" s="1"/>
      <c r="T153" s="1"/>
      <c r="U153" s="1"/>
      <c r="V153" s="1"/>
      <c r="W153" s="1"/>
      <c r="X153" s="1"/>
      <c r="Y153" s="1"/>
      <c r="Z153" s="1"/>
      <c r="AA153" s="1"/>
    </row>
    <row r="154" spans="1:731" ht="57" customHeight="1" x14ac:dyDescent="0.2">
      <c r="A154" s="177" t="s">
        <v>76</v>
      </c>
      <c r="B154" s="181" t="s">
        <v>52</v>
      </c>
      <c r="C154" s="6">
        <v>371.15</v>
      </c>
      <c r="D154" s="6"/>
      <c r="E154" s="6">
        <v>63.908999999999999</v>
      </c>
      <c r="F154" s="6"/>
      <c r="G154" s="30">
        <v>63.908000000000001</v>
      </c>
      <c r="H154" s="6"/>
      <c r="I154" s="6"/>
      <c r="J154" s="6"/>
      <c r="K154" s="6"/>
      <c r="L154" s="6"/>
      <c r="M154" s="6"/>
      <c r="N154" s="6"/>
      <c r="S154" s="1"/>
      <c r="T154" s="1"/>
      <c r="U154" s="1"/>
      <c r="V154" s="1"/>
      <c r="W154" s="1"/>
      <c r="X154" s="1"/>
      <c r="Y154" s="1"/>
      <c r="Z154" s="1"/>
      <c r="AA154" s="1"/>
    </row>
    <row r="155" spans="1:731" x14ac:dyDescent="0.2">
      <c r="A155" s="95" t="s">
        <v>167</v>
      </c>
      <c r="B155" s="53"/>
      <c r="C155" s="55">
        <f>C154</f>
        <v>371.15</v>
      </c>
      <c r="D155" s="55">
        <f t="shared" ref="D155:H156" si="16">D154</f>
        <v>0</v>
      </c>
      <c r="E155" s="55">
        <f t="shared" si="16"/>
        <v>63.908999999999999</v>
      </c>
      <c r="F155" s="55">
        <f t="shared" si="16"/>
        <v>0</v>
      </c>
      <c r="G155" s="86">
        <f t="shared" si="16"/>
        <v>63.908000000000001</v>
      </c>
      <c r="H155" s="55">
        <f t="shared" si="16"/>
        <v>0</v>
      </c>
      <c r="I155" s="55"/>
      <c r="J155" s="55"/>
      <c r="K155" s="55"/>
      <c r="L155" s="55"/>
      <c r="M155" s="55"/>
      <c r="N155" s="55"/>
      <c r="S155" s="1"/>
      <c r="T155" s="1"/>
      <c r="U155" s="1"/>
      <c r="V155" s="1"/>
      <c r="W155" s="1"/>
      <c r="X155" s="1"/>
      <c r="Y155" s="1"/>
      <c r="Z155" s="1"/>
      <c r="AA155" s="1"/>
    </row>
    <row r="156" spans="1:731" x14ac:dyDescent="0.2">
      <c r="A156" s="23" t="s">
        <v>23</v>
      </c>
      <c r="B156" s="23"/>
      <c r="C156" s="23">
        <f>C155</f>
        <v>371.15</v>
      </c>
      <c r="D156" s="23">
        <f t="shared" si="16"/>
        <v>0</v>
      </c>
      <c r="E156" s="23">
        <f t="shared" si="16"/>
        <v>63.908999999999999</v>
      </c>
      <c r="F156" s="23">
        <f t="shared" si="16"/>
        <v>0</v>
      </c>
      <c r="G156" s="33">
        <f t="shared" si="16"/>
        <v>63.908000000000001</v>
      </c>
      <c r="H156" s="23">
        <f t="shared" si="16"/>
        <v>0</v>
      </c>
      <c r="I156" s="34"/>
      <c r="J156" s="34"/>
      <c r="K156" s="34"/>
      <c r="L156" s="34"/>
      <c r="M156" s="34"/>
      <c r="N156" s="34"/>
      <c r="S156" s="1"/>
      <c r="T156" s="1"/>
      <c r="U156" s="1"/>
      <c r="V156" s="1"/>
      <c r="W156" s="1"/>
      <c r="X156" s="1"/>
      <c r="Y156" s="1"/>
      <c r="Z156" s="1"/>
      <c r="AA156" s="1"/>
    </row>
    <row r="157" spans="1:731" x14ac:dyDescent="0.2">
      <c r="A157" s="6"/>
      <c r="B157" s="6"/>
      <c r="C157" s="6"/>
      <c r="D157" s="6"/>
      <c r="E157" s="6"/>
      <c r="F157" s="6"/>
      <c r="G157" s="30"/>
      <c r="H157" s="6"/>
      <c r="I157" s="6"/>
      <c r="J157" s="6"/>
      <c r="K157" s="6"/>
      <c r="L157" s="6"/>
      <c r="M157" s="6"/>
      <c r="N157" s="6"/>
      <c r="S157" s="1"/>
      <c r="T157" s="1"/>
      <c r="U157" s="1"/>
      <c r="V157" s="1"/>
      <c r="W157" s="1"/>
      <c r="X157" s="1"/>
      <c r="Y157" s="1"/>
      <c r="Z157" s="1"/>
      <c r="AA157" s="1"/>
    </row>
    <row r="158" spans="1:731" s="6" customFormat="1" ht="35.25" customHeight="1" x14ac:dyDescent="0.2">
      <c r="A158" s="194" t="s">
        <v>179</v>
      </c>
      <c r="B158" s="194"/>
      <c r="C158" s="194"/>
      <c r="D158" s="194"/>
      <c r="E158" s="194"/>
      <c r="F158" s="194"/>
      <c r="G158" s="194"/>
      <c r="H158" s="194"/>
      <c r="I158" s="194"/>
      <c r="J158" s="194"/>
      <c r="K158" s="194"/>
      <c r="L158" s="194"/>
      <c r="M158" s="194"/>
      <c r="N158" s="19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  <c r="CI158" s="44"/>
      <c r="CJ158" s="44"/>
      <c r="CK158" s="44"/>
      <c r="CL158" s="44"/>
      <c r="CM158" s="44"/>
      <c r="CN158" s="44"/>
      <c r="CO158" s="44"/>
      <c r="CP158" s="44"/>
      <c r="CQ158" s="44"/>
      <c r="CR158" s="44"/>
      <c r="CS158" s="44"/>
      <c r="CT158" s="44"/>
      <c r="CU158" s="44"/>
      <c r="CV158" s="44"/>
      <c r="CW158" s="44"/>
      <c r="CX158" s="44"/>
      <c r="CY158" s="44"/>
      <c r="CZ158" s="44"/>
      <c r="DA158" s="44"/>
      <c r="DB158" s="44"/>
      <c r="DC158" s="44"/>
      <c r="DD158" s="44"/>
      <c r="DE158" s="44"/>
      <c r="DF158" s="44"/>
      <c r="DG158" s="44"/>
      <c r="DH158" s="44"/>
      <c r="DI158" s="44"/>
      <c r="DJ158" s="44"/>
      <c r="DK158" s="44"/>
      <c r="DL158" s="44"/>
      <c r="DM158" s="44"/>
      <c r="DN158" s="44"/>
      <c r="DO158" s="44"/>
      <c r="DP158" s="44"/>
      <c r="DQ158" s="44"/>
      <c r="DR158" s="44"/>
      <c r="DS158" s="44"/>
      <c r="DT158" s="44"/>
      <c r="DU158" s="44"/>
      <c r="DV158" s="44"/>
      <c r="DW158" s="44"/>
      <c r="DX158" s="44"/>
      <c r="DY158" s="44"/>
      <c r="DZ158" s="44"/>
      <c r="EA158" s="44"/>
      <c r="EB158" s="44"/>
      <c r="EC158" s="44"/>
      <c r="ED158" s="44"/>
      <c r="EE158" s="44"/>
      <c r="EF158" s="44"/>
      <c r="EG158" s="44"/>
      <c r="EH158" s="44"/>
      <c r="EI158" s="44"/>
      <c r="EJ158" s="44"/>
      <c r="EK158" s="44"/>
      <c r="EL158" s="44"/>
      <c r="EM158" s="44"/>
      <c r="EN158" s="44"/>
      <c r="EO158" s="44"/>
      <c r="EP158" s="44"/>
      <c r="EQ158" s="44"/>
      <c r="ER158" s="44"/>
      <c r="ES158" s="44"/>
      <c r="ET158" s="44"/>
      <c r="EU158" s="44"/>
      <c r="EV158" s="44"/>
      <c r="EW158" s="44"/>
      <c r="EX158" s="44"/>
      <c r="EY158" s="44"/>
      <c r="EZ158" s="44"/>
      <c r="FA158" s="44"/>
      <c r="FB158" s="44"/>
      <c r="FC158" s="44"/>
      <c r="FD158" s="44"/>
      <c r="FE158" s="44"/>
      <c r="FF158" s="44"/>
      <c r="FG158" s="44"/>
      <c r="FH158" s="44"/>
      <c r="FI158" s="44"/>
      <c r="FJ158" s="44"/>
      <c r="FK158" s="44"/>
      <c r="FL158" s="44"/>
      <c r="FM158" s="44"/>
      <c r="FN158" s="44"/>
      <c r="FO158" s="44"/>
      <c r="FP158" s="44"/>
      <c r="FQ158" s="44"/>
      <c r="FR158" s="44"/>
      <c r="FS158" s="44"/>
      <c r="FT158" s="44"/>
      <c r="FU158" s="44"/>
      <c r="FV158" s="44"/>
      <c r="FW158" s="44"/>
      <c r="FX158" s="44"/>
      <c r="FY158" s="44"/>
      <c r="FZ158" s="44"/>
      <c r="GA158" s="44"/>
      <c r="GB158" s="44"/>
      <c r="GC158" s="44"/>
      <c r="GD158" s="44"/>
      <c r="GE158" s="44"/>
      <c r="GF158" s="44"/>
      <c r="GG158" s="44"/>
      <c r="GH158" s="44"/>
      <c r="GI158" s="44"/>
      <c r="GJ158" s="44"/>
      <c r="GK158" s="44"/>
      <c r="GL158" s="44"/>
      <c r="GM158" s="44"/>
      <c r="GN158" s="44"/>
      <c r="GO158" s="44"/>
      <c r="GP158" s="44"/>
      <c r="GQ158" s="44"/>
      <c r="GR158" s="44"/>
      <c r="GS158" s="44"/>
      <c r="GT158" s="44"/>
      <c r="GU158" s="44"/>
      <c r="GV158" s="44"/>
      <c r="GW158" s="44"/>
      <c r="GX158" s="44"/>
      <c r="GY158" s="44"/>
      <c r="GZ158" s="44"/>
      <c r="HA158" s="44"/>
      <c r="HB158" s="44"/>
      <c r="HC158" s="44"/>
      <c r="HD158" s="44"/>
      <c r="HE158" s="44"/>
      <c r="HF158" s="44"/>
      <c r="HG158" s="44"/>
      <c r="HH158" s="44"/>
      <c r="HI158" s="44"/>
      <c r="HJ158" s="44"/>
      <c r="HK158" s="44"/>
      <c r="HL158" s="44"/>
      <c r="HM158" s="44"/>
      <c r="HN158" s="44"/>
      <c r="HO158" s="44"/>
      <c r="HP158" s="44"/>
      <c r="HQ158" s="44"/>
      <c r="HR158" s="44"/>
      <c r="HS158" s="44"/>
      <c r="HT158" s="44"/>
      <c r="HU158" s="44"/>
      <c r="HV158" s="44"/>
      <c r="HW158" s="44"/>
      <c r="HX158" s="44"/>
      <c r="HY158" s="44"/>
      <c r="HZ158" s="44"/>
      <c r="IA158" s="44"/>
      <c r="IB158" s="44"/>
      <c r="IC158" s="44"/>
      <c r="ID158" s="44"/>
      <c r="IE158" s="44"/>
      <c r="IF158" s="44"/>
      <c r="IG158" s="44"/>
      <c r="IH158" s="44"/>
      <c r="II158" s="44"/>
      <c r="IJ158" s="44"/>
      <c r="IK158" s="44"/>
      <c r="IL158" s="44"/>
      <c r="IM158" s="44"/>
      <c r="IN158" s="44"/>
      <c r="IO158" s="44"/>
      <c r="IP158" s="44"/>
      <c r="IQ158" s="44"/>
      <c r="IR158" s="44"/>
      <c r="IS158" s="44"/>
      <c r="IT158" s="44"/>
      <c r="IU158" s="44"/>
      <c r="IV158" s="44"/>
      <c r="IW158" s="44"/>
      <c r="IX158" s="44"/>
      <c r="IY158" s="44"/>
      <c r="IZ158" s="44"/>
      <c r="JA158" s="44"/>
      <c r="JB158" s="44"/>
      <c r="JC158" s="44"/>
      <c r="JD158" s="44"/>
      <c r="JE158" s="44"/>
      <c r="JF158" s="44"/>
      <c r="JG158" s="44"/>
      <c r="JH158" s="44"/>
      <c r="JI158" s="44"/>
      <c r="JJ158" s="44"/>
      <c r="JK158" s="44"/>
      <c r="JL158" s="44"/>
      <c r="JM158" s="44"/>
      <c r="JN158" s="44"/>
      <c r="JO158" s="44"/>
      <c r="JP158" s="44"/>
      <c r="JQ158" s="44"/>
      <c r="JR158" s="44"/>
      <c r="JS158" s="44"/>
      <c r="JT158" s="44"/>
      <c r="JU158" s="44"/>
      <c r="JV158" s="44"/>
      <c r="JW158" s="44"/>
      <c r="JX158" s="44"/>
      <c r="JY158" s="44"/>
      <c r="JZ158" s="44"/>
      <c r="KA158" s="44"/>
      <c r="KB158" s="44"/>
      <c r="KC158" s="44"/>
      <c r="KD158" s="44"/>
      <c r="KE158" s="44"/>
      <c r="KF158" s="44"/>
      <c r="KG158" s="44"/>
      <c r="KH158" s="44"/>
      <c r="KI158" s="44"/>
      <c r="KJ158" s="44"/>
      <c r="KK158" s="44"/>
      <c r="KL158" s="44"/>
      <c r="KM158" s="44"/>
      <c r="KN158" s="44"/>
      <c r="KO158" s="44"/>
      <c r="KP158" s="44"/>
      <c r="KQ158" s="44"/>
      <c r="KR158" s="44"/>
      <c r="KS158" s="44"/>
      <c r="KT158" s="44"/>
      <c r="KU158" s="44"/>
      <c r="KV158" s="44"/>
      <c r="KW158" s="44"/>
      <c r="KX158" s="44"/>
      <c r="KY158" s="44"/>
      <c r="KZ158" s="44"/>
      <c r="LA158" s="44"/>
      <c r="LB158" s="44"/>
      <c r="LC158" s="44"/>
      <c r="LD158" s="44"/>
      <c r="LE158" s="44"/>
      <c r="LF158" s="44"/>
      <c r="LG158" s="44"/>
      <c r="LH158" s="44"/>
      <c r="LI158" s="44"/>
      <c r="LJ158" s="44"/>
      <c r="LK158" s="44"/>
      <c r="LL158" s="44"/>
      <c r="LM158" s="44"/>
      <c r="LN158" s="44"/>
      <c r="LO158" s="44"/>
      <c r="LP158" s="44"/>
      <c r="LQ158" s="44"/>
      <c r="LR158" s="44"/>
      <c r="LS158" s="44"/>
      <c r="LT158" s="44"/>
      <c r="LU158" s="44"/>
      <c r="LV158" s="44"/>
      <c r="LW158" s="44"/>
      <c r="LX158" s="44"/>
      <c r="LY158" s="44"/>
      <c r="LZ158" s="44"/>
      <c r="MA158" s="44"/>
      <c r="MB158" s="44"/>
      <c r="MC158" s="44"/>
      <c r="MD158" s="44"/>
      <c r="ME158" s="44"/>
      <c r="MF158" s="44"/>
      <c r="MG158" s="44"/>
      <c r="MH158" s="44"/>
      <c r="MI158" s="44"/>
      <c r="MJ158" s="44"/>
      <c r="MK158" s="44"/>
      <c r="ML158" s="44"/>
      <c r="MM158" s="44"/>
      <c r="MN158" s="44"/>
      <c r="MO158" s="44"/>
      <c r="MP158" s="44"/>
      <c r="MQ158" s="44"/>
      <c r="MR158" s="44"/>
      <c r="MS158" s="44"/>
      <c r="MT158" s="44"/>
      <c r="MU158" s="44"/>
      <c r="MV158" s="44"/>
      <c r="MW158" s="44"/>
      <c r="MX158" s="44"/>
      <c r="MY158" s="44"/>
      <c r="MZ158" s="44"/>
      <c r="NA158" s="44"/>
      <c r="NB158" s="44"/>
      <c r="NC158" s="44"/>
      <c r="ND158" s="44"/>
      <c r="NE158" s="44"/>
      <c r="NF158" s="44"/>
      <c r="NG158" s="44"/>
      <c r="NH158" s="44"/>
      <c r="NI158" s="44"/>
      <c r="NJ158" s="44"/>
      <c r="NK158" s="44"/>
      <c r="NL158" s="44"/>
      <c r="NM158" s="44"/>
      <c r="NN158" s="44"/>
      <c r="NO158" s="44"/>
      <c r="NP158" s="44"/>
      <c r="NQ158" s="44"/>
      <c r="NR158" s="44"/>
      <c r="NS158" s="44"/>
      <c r="NT158" s="44"/>
      <c r="NU158" s="44"/>
      <c r="NV158" s="44"/>
      <c r="NW158" s="44"/>
      <c r="NX158" s="44"/>
      <c r="NY158" s="44"/>
      <c r="NZ158" s="44"/>
      <c r="OA158" s="44"/>
      <c r="OB158" s="44"/>
      <c r="OC158" s="44"/>
      <c r="OD158" s="44"/>
      <c r="OE158" s="44"/>
      <c r="OF158" s="44"/>
      <c r="OG158" s="44"/>
      <c r="OH158" s="44"/>
      <c r="OI158" s="44"/>
      <c r="OJ158" s="44"/>
      <c r="OK158" s="44"/>
      <c r="OL158" s="44"/>
      <c r="OM158" s="44"/>
      <c r="ON158" s="44"/>
      <c r="OO158" s="44"/>
      <c r="OP158" s="44"/>
      <c r="OQ158" s="44"/>
      <c r="OR158" s="44"/>
      <c r="OS158" s="44"/>
      <c r="OT158" s="44"/>
      <c r="OU158" s="44"/>
      <c r="OV158" s="44"/>
      <c r="OW158" s="44"/>
      <c r="OX158" s="44"/>
      <c r="OY158" s="44"/>
      <c r="OZ158" s="44"/>
      <c r="PA158" s="44"/>
      <c r="PB158" s="44"/>
      <c r="PC158" s="44"/>
      <c r="PD158" s="44"/>
      <c r="PE158" s="44"/>
      <c r="PF158" s="44"/>
      <c r="PG158" s="44"/>
      <c r="PH158" s="44"/>
      <c r="PI158" s="44"/>
      <c r="PJ158" s="44"/>
      <c r="PK158" s="44"/>
      <c r="PL158" s="44"/>
      <c r="PM158" s="44"/>
      <c r="PN158" s="44"/>
      <c r="PO158" s="44"/>
      <c r="PP158" s="44"/>
      <c r="PQ158" s="44"/>
      <c r="PR158" s="44"/>
      <c r="PS158" s="44"/>
      <c r="PT158" s="44"/>
      <c r="PU158" s="44"/>
      <c r="PV158" s="44"/>
      <c r="PW158" s="44"/>
      <c r="PX158" s="44"/>
      <c r="PY158" s="44"/>
      <c r="PZ158" s="44"/>
      <c r="QA158" s="44"/>
      <c r="QB158" s="44"/>
      <c r="QC158" s="44"/>
      <c r="QD158" s="44"/>
      <c r="QE158" s="44"/>
      <c r="QF158" s="44"/>
      <c r="QG158" s="44"/>
      <c r="QH158" s="44"/>
      <c r="QI158" s="44"/>
      <c r="QJ158" s="44"/>
      <c r="QK158" s="44"/>
      <c r="QL158" s="44"/>
      <c r="QM158" s="44"/>
      <c r="QN158" s="44"/>
      <c r="QO158" s="44"/>
      <c r="QP158" s="44"/>
      <c r="QQ158" s="44"/>
      <c r="QR158" s="44"/>
      <c r="QS158" s="44"/>
      <c r="QT158" s="44"/>
      <c r="QU158" s="44"/>
      <c r="QV158" s="44"/>
      <c r="QW158" s="44"/>
      <c r="QX158" s="44"/>
      <c r="QY158" s="44"/>
      <c r="QZ158" s="44"/>
      <c r="RA158" s="44"/>
      <c r="RB158" s="44"/>
      <c r="RC158" s="44"/>
      <c r="RD158" s="44"/>
      <c r="RE158" s="44"/>
      <c r="RF158" s="44"/>
      <c r="RG158" s="44"/>
      <c r="RH158" s="44"/>
      <c r="RI158" s="44"/>
      <c r="RJ158" s="44"/>
      <c r="RK158" s="44"/>
      <c r="RL158" s="44"/>
      <c r="RM158" s="44"/>
      <c r="RN158" s="44"/>
      <c r="RO158" s="44"/>
      <c r="RP158" s="44"/>
      <c r="RQ158" s="44"/>
      <c r="RR158" s="44"/>
      <c r="RS158" s="44"/>
      <c r="RT158" s="44"/>
      <c r="RU158" s="44"/>
      <c r="RV158" s="44"/>
      <c r="RW158" s="44"/>
      <c r="RX158" s="44"/>
      <c r="RY158" s="44"/>
      <c r="RZ158" s="44"/>
      <c r="SA158" s="44"/>
      <c r="SB158" s="44"/>
      <c r="SC158" s="44"/>
      <c r="SD158" s="44"/>
      <c r="SE158" s="44"/>
      <c r="SF158" s="44"/>
      <c r="SG158" s="44"/>
      <c r="SH158" s="44"/>
      <c r="SI158" s="44"/>
      <c r="SJ158" s="44"/>
      <c r="SK158" s="44"/>
      <c r="SL158" s="44"/>
      <c r="SM158" s="44"/>
      <c r="SN158" s="44"/>
      <c r="SO158" s="44"/>
      <c r="SP158" s="44"/>
      <c r="SQ158" s="44"/>
      <c r="SR158" s="44"/>
      <c r="SS158" s="44"/>
      <c r="ST158" s="44"/>
      <c r="SU158" s="44"/>
      <c r="SV158" s="44"/>
      <c r="SW158" s="44"/>
      <c r="SX158" s="44"/>
      <c r="SY158" s="44"/>
      <c r="SZ158" s="44"/>
      <c r="TA158" s="44"/>
      <c r="TB158" s="44"/>
      <c r="TC158" s="44"/>
      <c r="TD158" s="44"/>
      <c r="TE158" s="44"/>
      <c r="TF158" s="44"/>
      <c r="TG158" s="44"/>
      <c r="TH158" s="44"/>
      <c r="TI158" s="44"/>
      <c r="TJ158" s="44"/>
      <c r="TK158" s="44"/>
      <c r="TL158" s="44"/>
      <c r="TM158" s="44"/>
      <c r="TN158" s="44"/>
      <c r="TO158" s="44"/>
      <c r="TP158" s="44"/>
      <c r="TQ158" s="44"/>
      <c r="TR158" s="44"/>
      <c r="TS158" s="44"/>
      <c r="TT158" s="44"/>
      <c r="TU158" s="44"/>
      <c r="TV158" s="44"/>
      <c r="TW158" s="44"/>
      <c r="TX158" s="44"/>
      <c r="TY158" s="44"/>
      <c r="TZ158" s="44"/>
      <c r="UA158" s="44"/>
      <c r="UB158" s="44"/>
      <c r="UC158" s="44"/>
      <c r="UD158" s="44"/>
      <c r="UE158" s="44"/>
      <c r="UF158" s="44"/>
      <c r="UG158" s="44"/>
      <c r="UH158" s="44"/>
      <c r="UI158" s="44"/>
      <c r="UJ158" s="44"/>
      <c r="UK158" s="44"/>
      <c r="UL158" s="44"/>
      <c r="UM158" s="44"/>
      <c r="UN158" s="44"/>
      <c r="UO158" s="44"/>
      <c r="UP158" s="44"/>
      <c r="UQ158" s="44"/>
      <c r="UR158" s="44"/>
      <c r="US158" s="44"/>
      <c r="UT158" s="44"/>
      <c r="UU158" s="44"/>
      <c r="UV158" s="44"/>
      <c r="UW158" s="44"/>
      <c r="UX158" s="44"/>
      <c r="UY158" s="44"/>
      <c r="UZ158" s="44"/>
      <c r="VA158" s="44"/>
      <c r="VB158" s="44"/>
      <c r="VC158" s="44"/>
      <c r="VD158" s="44"/>
      <c r="VE158" s="44"/>
      <c r="VF158" s="44"/>
      <c r="VG158" s="44"/>
      <c r="VH158" s="44"/>
      <c r="VI158" s="44"/>
      <c r="VJ158" s="44"/>
      <c r="VK158" s="44"/>
      <c r="VL158" s="44"/>
      <c r="VM158" s="44"/>
      <c r="VN158" s="44"/>
      <c r="VO158" s="44"/>
      <c r="VP158" s="44"/>
      <c r="VQ158" s="44"/>
      <c r="VR158" s="44"/>
      <c r="VS158" s="44"/>
      <c r="VT158" s="44"/>
      <c r="VU158" s="44"/>
      <c r="VV158" s="44"/>
      <c r="VW158" s="44"/>
      <c r="VX158" s="44"/>
      <c r="VY158" s="44"/>
      <c r="VZ158" s="44"/>
      <c r="WA158" s="44"/>
      <c r="WB158" s="44"/>
      <c r="WC158" s="44"/>
      <c r="WD158" s="44"/>
      <c r="WE158" s="44"/>
      <c r="WF158" s="44"/>
      <c r="WG158" s="44"/>
      <c r="WH158" s="44"/>
      <c r="WI158" s="44"/>
      <c r="WJ158" s="44"/>
      <c r="WK158" s="44"/>
      <c r="WL158" s="44"/>
      <c r="WM158" s="44"/>
      <c r="WN158" s="44"/>
      <c r="WO158" s="44"/>
      <c r="WP158" s="44"/>
      <c r="WQ158" s="44"/>
      <c r="WR158" s="44"/>
      <c r="WS158" s="44"/>
      <c r="WT158" s="44"/>
      <c r="WU158" s="44"/>
      <c r="WV158" s="44"/>
      <c r="WW158" s="44"/>
      <c r="WX158" s="44"/>
      <c r="WY158" s="44"/>
      <c r="WZ158" s="44"/>
      <c r="XA158" s="44"/>
      <c r="XB158" s="44"/>
      <c r="XC158" s="44"/>
      <c r="XD158" s="44"/>
      <c r="XE158" s="44"/>
      <c r="XF158" s="44"/>
      <c r="XG158" s="44"/>
      <c r="XH158" s="44"/>
      <c r="XI158" s="44"/>
      <c r="XJ158" s="44"/>
      <c r="XK158" s="44"/>
      <c r="XL158" s="44"/>
      <c r="XM158" s="44"/>
      <c r="XN158" s="44"/>
      <c r="XO158" s="44"/>
      <c r="XP158" s="44"/>
      <c r="XQ158" s="44"/>
      <c r="XR158" s="44"/>
      <c r="XS158" s="44"/>
      <c r="XT158" s="44"/>
      <c r="XU158" s="44"/>
      <c r="XV158" s="44"/>
      <c r="XW158" s="44"/>
      <c r="XX158" s="44"/>
      <c r="XY158" s="44"/>
      <c r="XZ158" s="44"/>
      <c r="YA158" s="44"/>
      <c r="YB158" s="44"/>
      <c r="YC158" s="44"/>
      <c r="YD158" s="44"/>
      <c r="YE158" s="44"/>
      <c r="YF158" s="44"/>
      <c r="YG158" s="44"/>
      <c r="YH158" s="44"/>
      <c r="YI158" s="44"/>
      <c r="YJ158" s="44"/>
      <c r="YK158" s="44"/>
      <c r="YL158" s="44"/>
      <c r="YM158" s="44"/>
      <c r="YN158" s="44"/>
      <c r="YO158" s="44"/>
      <c r="YP158" s="44"/>
      <c r="YQ158" s="44"/>
      <c r="YR158" s="44"/>
      <c r="YS158" s="44"/>
      <c r="YT158" s="44"/>
      <c r="YU158" s="44"/>
      <c r="YV158" s="44"/>
      <c r="YW158" s="44"/>
      <c r="YX158" s="44"/>
      <c r="YY158" s="44"/>
      <c r="YZ158" s="44"/>
      <c r="ZA158" s="44"/>
      <c r="ZB158" s="44"/>
      <c r="ZC158" s="44"/>
      <c r="ZD158" s="44"/>
      <c r="ZE158" s="44"/>
      <c r="ZF158" s="44"/>
      <c r="ZG158" s="44"/>
      <c r="ZH158" s="44"/>
      <c r="ZI158" s="44"/>
      <c r="ZJ158" s="44"/>
      <c r="ZK158" s="44"/>
      <c r="ZL158" s="44"/>
      <c r="ZM158" s="44"/>
      <c r="ZN158" s="44"/>
      <c r="ZO158" s="44"/>
      <c r="ZP158" s="44"/>
      <c r="ZQ158" s="44"/>
      <c r="ZR158" s="44"/>
      <c r="ZS158" s="44"/>
      <c r="ZT158" s="44"/>
      <c r="ZU158" s="44"/>
      <c r="ZV158" s="44"/>
      <c r="ZW158" s="44"/>
      <c r="ZX158" s="44"/>
      <c r="ZY158" s="44"/>
      <c r="ZZ158" s="44"/>
      <c r="AAA158" s="44"/>
      <c r="AAB158" s="44"/>
      <c r="AAC158" s="44"/>
      <c r="AAD158" s="44"/>
      <c r="AAE158" s="44"/>
      <c r="AAF158" s="44"/>
      <c r="AAG158" s="44"/>
      <c r="AAH158" s="44"/>
      <c r="AAI158" s="44"/>
      <c r="AAJ158" s="44"/>
      <c r="AAK158" s="44"/>
      <c r="AAL158" s="44"/>
      <c r="AAM158" s="44"/>
      <c r="AAN158" s="44"/>
      <c r="AAO158" s="44"/>
      <c r="AAP158" s="44"/>
      <c r="AAQ158" s="44"/>
      <c r="AAR158" s="44"/>
      <c r="AAS158" s="44"/>
      <c r="AAT158" s="44"/>
      <c r="AAU158" s="44"/>
      <c r="AAV158" s="44"/>
      <c r="AAW158" s="44"/>
      <c r="AAX158" s="44"/>
      <c r="AAY158" s="44"/>
      <c r="AAZ158" s="44"/>
      <c r="ABA158" s="44"/>
      <c r="ABB158" s="44"/>
      <c r="ABC158" s="42"/>
    </row>
    <row r="159" spans="1:731" s="6" customFormat="1" x14ac:dyDescent="0.2">
      <c r="A159" s="187" t="s">
        <v>195</v>
      </c>
      <c r="B159" s="187"/>
      <c r="C159" s="187"/>
      <c r="D159" s="187"/>
      <c r="E159" s="187"/>
      <c r="F159" s="187"/>
      <c r="G159" s="187"/>
      <c r="H159" s="187"/>
      <c r="I159" s="187"/>
      <c r="J159" s="187"/>
      <c r="K159" s="187"/>
      <c r="L159" s="187"/>
      <c r="M159" s="187"/>
      <c r="N159" s="187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  <c r="CI159" s="44"/>
      <c r="CJ159" s="44"/>
      <c r="CK159" s="44"/>
      <c r="CL159" s="44"/>
      <c r="CM159" s="44"/>
      <c r="CN159" s="44"/>
      <c r="CO159" s="44"/>
      <c r="CP159" s="44"/>
      <c r="CQ159" s="44"/>
      <c r="CR159" s="44"/>
      <c r="CS159" s="44"/>
      <c r="CT159" s="44"/>
      <c r="CU159" s="44"/>
      <c r="CV159" s="44"/>
      <c r="CW159" s="44"/>
      <c r="CX159" s="44"/>
      <c r="CY159" s="44"/>
      <c r="CZ159" s="44"/>
      <c r="DA159" s="44"/>
      <c r="DB159" s="44"/>
      <c r="DC159" s="44"/>
      <c r="DD159" s="44"/>
      <c r="DE159" s="44"/>
      <c r="DF159" s="44"/>
      <c r="DG159" s="44"/>
      <c r="DH159" s="44"/>
      <c r="DI159" s="44"/>
      <c r="DJ159" s="44"/>
      <c r="DK159" s="44"/>
      <c r="DL159" s="44"/>
      <c r="DM159" s="44"/>
      <c r="DN159" s="44"/>
      <c r="DO159" s="44"/>
      <c r="DP159" s="44"/>
      <c r="DQ159" s="44"/>
      <c r="DR159" s="44"/>
      <c r="DS159" s="44"/>
      <c r="DT159" s="44"/>
      <c r="DU159" s="44"/>
      <c r="DV159" s="44"/>
      <c r="DW159" s="44"/>
      <c r="DX159" s="44"/>
      <c r="DY159" s="44"/>
      <c r="DZ159" s="44"/>
      <c r="EA159" s="44"/>
      <c r="EB159" s="44"/>
      <c r="EC159" s="44"/>
      <c r="ED159" s="44"/>
      <c r="EE159" s="44"/>
      <c r="EF159" s="44"/>
      <c r="EG159" s="44"/>
      <c r="EH159" s="44"/>
      <c r="EI159" s="44"/>
      <c r="EJ159" s="44"/>
      <c r="EK159" s="44"/>
      <c r="EL159" s="44"/>
      <c r="EM159" s="44"/>
      <c r="EN159" s="44"/>
      <c r="EO159" s="44"/>
      <c r="EP159" s="44"/>
      <c r="EQ159" s="44"/>
      <c r="ER159" s="44"/>
      <c r="ES159" s="44"/>
      <c r="ET159" s="44"/>
      <c r="EU159" s="44"/>
      <c r="EV159" s="44"/>
      <c r="EW159" s="44"/>
      <c r="EX159" s="44"/>
      <c r="EY159" s="44"/>
      <c r="EZ159" s="44"/>
      <c r="FA159" s="44"/>
      <c r="FB159" s="44"/>
      <c r="FC159" s="44"/>
      <c r="FD159" s="44"/>
      <c r="FE159" s="44"/>
      <c r="FF159" s="44"/>
      <c r="FG159" s="44"/>
      <c r="FH159" s="44"/>
      <c r="FI159" s="44"/>
      <c r="FJ159" s="44"/>
      <c r="FK159" s="44"/>
      <c r="FL159" s="44"/>
      <c r="FM159" s="44"/>
      <c r="FN159" s="44"/>
      <c r="FO159" s="44"/>
      <c r="FP159" s="44"/>
      <c r="FQ159" s="44"/>
      <c r="FR159" s="44"/>
      <c r="FS159" s="44"/>
      <c r="FT159" s="44"/>
      <c r="FU159" s="44"/>
      <c r="FV159" s="44"/>
      <c r="FW159" s="44"/>
      <c r="FX159" s="44"/>
      <c r="FY159" s="44"/>
      <c r="FZ159" s="44"/>
      <c r="GA159" s="44"/>
      <c r="GB159" s="44"/>
      <c r="GC159" s="44"/>
      <c r="GD159" s="44"/>
      <c r="GE159" s="44"/>
      <c r="GF159" s="44"/>
      <c r="GG159" s="44"/>
      <c r="GH159" s="44"/>
      <c r="GI159" s="44"/>
      <c r="GJ159" s="44"/>
      <c r="GK159" s="44"/>
      <c r="GL159" s="44"/>
      <c r="GM159" s="44"/>
      <c r="GN159" s="44"/>
      <c r="GO159" s="44"/>
      <c r="GP159" s="44"/>
      <c r="GQ159" s="44"/>
      <c r="GR159" s="44"/>
      <c r="GS159" s="44"/>
      <c r="GT159" s="44"/>
      <c r="GU159" s="44"/>
      <c r="GV159" s="44"/>
      <c r="GW159" s="44"/>
      <c r="GX159" s="44"/>
      <c r="GY159" s="44"/>
      <c r="GZ159" s="44"/>
      <c r="HA159" s="44"/>
      <c r="HB159" s="44"/>
      <c r="HC159" s="44"/>
      <c r="HD159" s="44"/>
      <c r="HE159" s="44"/>
      <c r="HF159" s="44"/>
      <c r="HG159" s="44"/>
      <c r="HH159" s="44"/>
      <c r="HI159" s="44"/>
      <c r="HJ159" s="44"/>
      <c r="HK159" s="44"/>
      <c r="HL159" s="44"/>
      <c r="HM159" s="44"/>
      <c r="HN159" s="44"/>
      <c r="HO159" s="44"/>
      <c r="HP159" s="44"/>
      <c r="HQ159" s="44"/>
      <c r="HR159" s="44"/>
      <c r="HS159" s="44"/>
      <c r="HT159" s="44"/>
      <c r="HU159" s="44"/>
      <c r="HV159" s="44"/>
      <c r="HW159" s="44"/>
      <c r="HX159" s="44"/>
      <c r="HY159" s="44"/>
      <c r="HZ159" s="44"/>
      <c r="IA159" s="44"/>
      <c r="IB159" s="44"/>
      <c r="IC159" s="44"/>
      <c r="ID159" s="44"/>
      <c r="IE159" s="44"/>
      <c r="IF159" s="44"/>
      <c r="IG159" s="44"/>
      <c r="IH159" s="44"/>
      <c r="II159" s="44"/>
      <c r="IJ159" s="44"/>
      <c r="IK159" s="44"/>
      <c r="IL159" s="44"/>
      <c r="IM159" s="44"/>
      <c r="IN159" s="44"/>
      <c r="IO159" s="44"/>
      <c r="IP159" s="44"/>
      <c r="IQ159" s="44"/>
      <c r="IR159" s="44"/>
      <c r="IS159" s="44"/>
      <c r="IT159" s="44"/>
      <c r="IU159" s="44"/>
      <c r="IV159" s="44"/>
      <c r="IW159" s="44"/>
      <c r="IX159" s="44"/>
      <c r="IY159" s="44"/>
      <c r="IZ159" s="44"/>
      <c r="JA159" s="44"/>
      <c r="JB159" s="44"/>
      <c r="JC159" s="44"/>
      <c r="JD159" s="44"/>
      <c r="JE159" s="44"/>
      <c r="JF159" s="44"/>
      <c r="JG159" s="44"/>
      <c r="JH159" s="44"/>
      <c r="JI159" s="44"/>
      <c r="JJ159" s="44"/>
      <c r="JK159" s="44"/>
      <c r="JL159" s="44"/>
      <c r="JM159" s="44"/>
      <c r="JN159" s="44"/>
      <c r="JO159" s="44"/>
      <c r="JP159" s="44"/>
      <c r="JQ159" s="44"/>
      <c r="JR159" s="44"/>
      <c r="JS159" s="44"/>
      <c r="JT159" s="44"/>
      <c r="JU159" s="44"/>
      <c r="JV159" s="44"/>
      <c r="JW159" s="44"/>
      <c r="JX159" s="44"/>
      <c r="JY159" s="44"/>
      <c r="JZ159" s="44"/>
      <c r="KA159" s="44"/>
      <c r="KB159" s="44"/>
      <c r="KC159" s="44"/>
      <c r="KD159" s="44"/>
      <c r="KE159" s="44"/>
      <c r="KF159" s="44"/>
      <c r="KG159" s="44"/>
      <c r="KH159" s="44"/>
      <c r="KI159" s="44"/>
      <c r="KJ159" s="44"/>
      <c r="KK159" s="44"/>
      <c r="KL159" s="44"/>
      <c r="KM159" s="44"/>
      <c r="KN159" s="44"/>
      <c r="KO159" s="44"/>
      <c r="KP159" s="44"/>
      <c r="KQ159" s="44"/>
      <c r="KR159" s="44"/>
      <c r="KS159" s="44"/>
      <c r="KT159" s="44"/>
      <c r="KU159" s="44"/>
      <c r="KV159" s="44"/>
      <c r="KW159" s="44"/>
      <c r="KX159" s="44"/>
      <c r="KY159" s="44"/>
      <c r="KZ159" s="44"/>
      <c r="LA159" s="44"/>
      <c r="LB159" s="44"/>
      <c r="LC159" s="44"/>
      <c r="LD159" s="44"/>
      <c r="LE159" s="44"/>
      <c r="LF159" s="44"/>
      <c r="LG159" s="44"/>
      <c r="LH159" s="44"/>
      <c r="LI159" s="44"/>
      <c r="LJ159" s="44"/>
      <c r="LK159" s="44"/>
      <c r="LL159" s="44"/>
      <c r="LM159" s="44"/>
      <c r="LN159" s="44"/>
      <c r="LO159" s="44"/>
      <c r="LP159" s="44"/>
      <c r="LQ159" s="44"/>
      <c r="LR159" s="44"/>
      <c r="LS159" s="44"/>
      <c r="LT159" s="44"/>
      <c r="LU159" s="44"/>
      <c r="LV159" s="44"/>
      <c r="LW159" s="44"/>
      <c r="LX159" s="44"/>
      <c r="LY159" s="44"/>
      <c r="LZ159" s="44"/>
      <c r="MA159" s="44"/>
      <c r="MB159" s="44"/>
      <c r="MC159" s="44"/>
      <c r="MD159" s="44"/>
      <c r="ME159" s="44"/>
      <c r="MF159" s="44"/>
      <c r="MG159" s="44"/>
      <c r="MH159" s="44"/>
      <c r="MI159" s="44"/>
      <c r="MJ159" s="44"/>
      <c r="MK159" s="44"/>
      <c r="ML159" s="44"/>
      <c r="MM159" s="44"/>
      <c r="MN159" s="44"/>
      <c r="MO159" s="44"/>
      <c r="MP159" s="44"/>
      <c r="MQ159" s="44"/>
      <c r="MR159" s="44"/>
      <c r="MS159" s="44"/>
      <c r="MT159" s="44"/>
      <c r="MU159" s="44"/>
      <c r="MV159" s="44"/>
      <c r="MW159" s="44"/>
      <c r="MX159" s="44"/>
      <c r="MY159" s="44"/>
      <c r="MZ159" s="44"/>
      <c r="NA159" s="44"/>
      <c r="NB159" s="44"/>
      <c r="NC159" s="44"/>
      <c r="ND159" s="44"/>
      <c r="NE159" s="44"/>
      <c r="NF159" s="44"/>
      <c r="NG159" s="44"/>
      <c r="NH159" s="44"/>
      <c r="NI159" s="44"/>
      <c r="NJ159" s="44"/>
      <c r="NK159" s="44"/>
      <c r="NL159" s="44"/>
      <c r="NM159" s="44"/>
      <c r="NN159" s="44"/>
      <c r="NO159" s="44"/>
      <c r="NP159" s="44"/>
      <c r="NQ159" s="44"/>
      <c r="NR159" s="44"/>
      <c r="NS159" s="44"/>
      <c r="NT159" s="44"/>
      <c r="NU159" s="44"/>
      <c r="NV159" s="44"/>
      <c r="NW159" s="44"/>
      <c r="NX159" s="44"/>
      <c r="NY159" s="44"/>
      <c r="NZ159" s="44"/>
      <c r="OA159" s="44"/>
      <c r="OB159" s="44"/>
      <c r="OC159" s="44"/>
      <c r="OD159" s="44"/>
      <c r="OE159" s="44"/>
      <c r="OF159" s="44"/>
      <c r="OG159" s="44"/>
      <c r="OH159" s="44"/>
      <c r="OI159" s="44"/>
      <c r="OJ159" s="44"/>
      <c r="OK159" s="44"/>
      <c r="OL159" s="44"/>
      <c r="OM159" s="44"/>
      <c r="ON159" s="44"/>
      <c r="OO159" s="44"/>
      <c r="OP159" s="44"/>
      <c r="OQ159" s="44"/>
      <c r="OR159" s="44"/>
      <c r="OS159" s="44"/>
      <c r="OT159" s="44"/>
      <c r="OU159" s="44"/>
      <c r="OV159" s="44"/>
      <c r="OW159" s="44"/>
      <c r="OX159" s="44"/>
      <c r="OY159" s="44"/>
      <c r="OZ159" s="44"/>
      <c r="PA159" s="44"/>
      <c r="PB159" s="44"/>
      <c r="PC159" s="44"/>
      <c r="PD159" s="44"/>
      <c r="PE159" s="44"/>
      <c r="PF159" s="44"/>
      <c r="PG159" s="44"/>
      <c r="PH159" s="44"/>
      <c r="PI159" s="44"/>
      <c r="PJ159" s="44"/>
      <c r="PK159" s="44"/>
      <c r="PL159" s="44"/>
      <c r="PM159" s="44"/>
      <c r="PN159" s="44"/>
      <c r="PO159" s="44"/>
      <c r="PP159" s="44"/>
      <c r="PQ159" s="44"/>
      <c r="PR159" s="44"/>
      <c r="PS159" s="44"/>
      <c r="PT159" s="44"/>
      <c r="PU159" s="44"/>
      <c r="PV159" s="44"/>
      <c r="PW159" s="44"/>
      <c r="PX159" s="44"/>
      <c r="PY159" s="44"/>
      <c r="PZ159" s="44"/>
      <c r="QA159" s="44"/>
      <c r="QB159" s="44"/>
      <c r="QC159" s="44"/>
      <c r="QD159" s="44"/>
      <c r="QE159" s="44"/>
      <c r="QF159" s="44"/>
      <c r="QG159" s="44"/>
      <c r="QH159" s="44"/>
      <c r="QI159" s="44"/>
      <c r="QJ159" s="44"/>
      <c r="QK159" s="44"/>
      <c r="QL159" s="44"/>
      <c r="QM159" s="44"/>
      <c r="QN159" s="44"/>
      <c r="QO159" s="44"/>
      <c r="QP159" s="44"/>
      <c r="QQ159" s="44"/>
      <c r="QR159" s="44"/>
      <c r="QS159" s="44"/>
      <c r="QT159" s="44"/>
      <c r="QU159" s="44"/>
      <c r="QV159" s="44"/>
      <c r="QW159" s="44"/>
      <c r="QX159" s="44"/>
      <c r="QY159" s="44"/>
      <c r="QZ159" s="44"/>
      <c r="RA159" s="44"/>
      <c r="RB159" s="44"/>
      <c r="RC159" s="44"/>
      <c r="RD159" s="44"/>
      <c r="RE159" s="44"/>
      <c r="RF159" s="44"/>
      <c r="RG159" s="44"/>
      <c r="RH159" s="44"/>
      <c r="RI159" s="44"/>
      <c r="RJ159" s="44"/>
      <c r="RK159" s="44"/>
      <c r="RL159" s="44"/>
      <c r="RM159" s="44"/>
      <c r="RN159" s="44"/>
      <c r="RO159" s="44"/>
      <c r="RP159" s="44"/>
      <c r="RQ159" s="44"/>
      <c r="RR159" s="44"/>
      <c r="RS159" s="44"/>
      <c r="RT159" s="44"/>
      <c r="RU159" s="44"/>
      <c r="RV159" s="44"/>
      <c r="RW159" s="44"/>
      <c r="RX159" s="44"/>
      <c r="RY159" s="44"/>
      <c r="RZ159" s="44"/>
      <c r="SA159" s="44"/>
      <c r="SB159" s="44"/>
      <c r="SC159" s="44"/>
      <c r="SD159" s="44"/>
      <c r="SE159" s="44"/>
      <c r="SF159" s="44"/>
      <c r="SG159" s="44"/>
      <c r="SH159" s="44"/>
      <c r="SI159" s="44"/>
      <c r="SJ159" s="44"/>
      <c r="SK159" s="44"/>
      <c r="SL159" s="44"/>
      <c r="SM159" s="44"/>
      <c r="SN159" s="44"/>
      <c r="SO159" s="44"/>
      <c r="SP159" s="44"/>
      <c r="SQ159" s="44"/>
      <c r="SR159" s="44"/>
      <c r="SS159" s="44"/>
      <c r="ST159" s="44"/>
      <c r="SU159" s="44"/>
      <c r="SV159" s="44"/>
      <c r="SW159" s="44"/>
      <c r="SX159" s="44"/>
      <c r="SY159" s="44"/>
      <c r="SZ159" s="44"/>
      <c r="TA159" s="44"/>
      <c r="TB159" s="44"/>
      <c r="TC159" s="44"/>
      <c r="TD159" s="44"/>
      <c r="TE159" s="44"/>
      <c r="TF159" s="44"/>
      <c r="TG159" s="44"/>
      <c r="TH159" s="44"/>
      <c r="TI159" s="44"/>
      <c r="TJ159" s="44"/>
      <c r="TK159" s="44"/>
      <c r="TL159" s="44"/>
      <c r="TM159" s="44"/>
      <c r="TN159" s="44"/>
      <c r="TO159" s="44"/>
      <c r="TP159" s="44"/>
      <c r="TQ159" s="44"/>
      <c r="TR159" s="44"/>
      <c r="TS159" s="44"/>
      <c r="TT159" s="44"/>
      <c r="TU159" s="44"/>
      <c r="TV159" s="44"/>
      <c r="TW159" s="44"/>
      <c r="TX159" s="44"/>
      <c r="TY159" s="44"/>
      <c r="TZ159" s="44"/>
      <c r="UA159" s="44"/>
      <c r="UB159" s="44"/>
      <c r="UC159" s="44"/>
      <c r="UD159" s="44"/>
      <c r="UE159" s="44"/>
      <c r="UF159" s="44"/>
      <c r="UG159" s="44"/>
      <c r="UH159" s="44"/>
      <c r="UI159" s="44"/>
      <c r="UJ159" s="44"/>
      <c r="UK159" s="44"/>
      <c r="UL159" s="44"/>
      <c r="UM159" s="44"/>
      <c r="UN159" s="44"/>
      <c r="UO159" s="44"/>
      <c r="UP159" s="44"/>
      <c r="UQ159" s="44"/>
      <c r="UR159" s="44"/>
      <c r="US159" s="44"/>
      <c r="UT159" s="44"/>
      <c r="UU159" s="44"/>
      <c r="UV159" s="44"/>
      <c r="UW159" s="44"/>
      <c r="UX159" s="44"/>
      <c r="UY159" s="44"/>
      <c r="UZ159" s="44"/>
      <c r="VA159" s="44"/>
      <c r="VB159" s="44"/>
      <c r="VC159" s="44"/>
      <c r="VD159" s="44"/>
      <c r="VE159" s="44"/>
      <c r="VF159" s="44"/>
      <c r="VG159" s="44"/>
      <c r="VH159" s="44"/>
      <c r="VI159" s="44"/>
      <c r="VJ159" s="44"/>
      <c r="VK159" s="44"/>
      <c r="VL159" s="44"/>
      <c r="VM159" s="44"/>
      <c r="VN159" s="44"/>
      <c r="VO159" s="44"/>
      <c r="VP159" s="44"/>
      <c r="VQ159" s="44"/>
      <c r="VR159" s="44"/>
      <c r="VS159" s="44"/>
      <c r="VT159" s="44"/>
      <c r="VU159" s="44"/>
      <c r="VV159" s="44"/>
      <c r="VW159" s="44"/>
      <c r="VX159" s="44"/>
      <c r="VY159" s="44"/>
      <c r="VZ159" s="44"/>
      <c r="WA159" s="44"/>
      <c r="WB159" s="44"/>
      <c r="WC159" s="44"/>
      <c r="WD159" s="44"/>
      <c r="WE159" s="44"/>
      <c r="WF159" s="44"/>
      <c r="WG159" s="44"/>
      <c r="WH159" s="44"/>
      <c r="WI159" s="44"/>
      <c r="WJ159" s="44"/>
      <c r="WK159" s="44"/>
      <c r="WL159" s="44"/>
      <c r="WM159" s="44"/>
      <c r="WN159" s="44"/>
      <c r="WO159" s="44"/>
      <c r="WP159" s="44"/>
      <c r="WQ159" s="44"/>
      <c r="WR159" s="44"/>
      <c r="WS159" s="44"/>
      <c r="WT159" s="44"/>
      <c r="WU159" s="44"/>
      <c r="WV159" s="44"/>
      <c r="WW159" s="44"/>
      <c r="WX159" s="44"/>
      <c r="WY159" s="44"/>
      <c r="WZ159" s="44"/>
      <c r="XA159" s="44"/>
      <c r="XB159" s="44"/>
      <c r="XC159" s="44"/>
      <c r="XD159" s="44"/>
      <c r="XE159" s="44"/>
      <c r="XF159" s="44"/>
      <c r="XG159" s="44"/>
      <c r="XH159" s="44"/>
      <c r="XI159" s="44"/>
      <c r="XJ159" s="44"/>
      <c r="XK159" s="44"/>
      <c r="XL159" s="44"/>
      <c r="XM159" s="44"/>
      <c r="XN159" s="44"/>
      <c r="XO159" s="44"/>
      <c r="XP159" s="44"/>
      <c r="XQ159" s="44"/>
      <c r="XR159" s="44"/>
      <c r="XS159" s="44"/>
      <c r="XT159" s="44"/>
      <c r="XU159" s="44"/>
      <c r="XV159" s="44"/>
      <c r="XW159" s="44"/>
      <c r="XX159" s="44"/>
      <c r="XY159" s="44"/>
      <c r="XZ159" s="44"/>
      <c r="YA159" s="44"/>
      <c r="YB159" s="44"/>
      <c r="YC159" s="44"/>
      <c r="YD159" s="44"/>
      <c r="YE159" s="44"/>
      <c r="YF159" s="44"/>
      <c r="YG159" s="44"/>
      <c r="YH159" s="44"/>
      <c r="YI159" s="44"/>
      <c r="YJ159" s="44"/>
      <c r="YK159" s="44"/>
      <c r="YL159" s="44"/>
      <c r="YM159" s="44"/>
      <c r="YN159" s="44"/>
      <c r="YO159" s="44"/>
      <c r="YP159" s="44"/>
      <c r="YQ159" s="44"/>
      <c r="YR159" s="44"/>
      <c r="YS159" s="44"/>
      <c r="YT159" s="44"/>
      <c r="YU159" s="44"/>
      <c r="YV159" s="44"/>
      <c r="YW159" s="44"/>
      <c r="YX159" s="44"/>
      <c r="YY159" s="44"/>
      <c r="YZ159" s="44"/>
      <c r="ZA159" s="44"/>
      <c r="ZB159" s="44"/>
      <c r="ZC159" s="44"/>
      <c r="ZD159" s="44"/>
      <c r="ZE159" s="44"/>
      <c r="ZF159" s="44"/>
      <c r="ZG159" s="44"/>
      <c r="ZH159" s="44"/>
      <c r="ZI159" s="44"/>
      <c r="ZJ159" s="44"/>
      <c r="ZK159" s="44"/>
      <c r="ZL159" s="44"/>
      <c r="ZM159" s="44"/>
      <c r="ZN159" s="44"/>
      <c r="ZO159" s="44"/>
      <c r="ZP159" s="44"/>
      <c r="ZQ159" s="44"/>
      <c r="ZR159" s="44"/>
      <c r="ZS159" s="44"/>
      <c r="ZT159" s="44"/>
      <c r="ZU159" s="44"/>
      <c r="ZV159" s="44"/>
      <c r="ZW159" s="44"/>
      <c r="ZX159" s="44"/>
      <c r="ZY159" s="44"/>
      <c r="ZZ159" s="44"/>
      <c r="AAA159" s="44"/>
      <c r="AAB159" s="44"/>
      <c r="AAC159" s="44"/>
      <c r="AAD159" s="44"/>
      <c r="AAE159" s="44"/>
      <c r="AAF159" s="44"/>
      <c r="AAG159" s="44"/>
      <c r="AAH159" s="44"/>
      <c r="AAI159" s="44"/>
      <c r="AAJ159" s="44"/>
      <c r="AAK159" s="44"/>
      <c r="AAL159" s="44"/>
      <c r="AAM159" s="44"/>
      <c r="AAN159" s="44"/>
      <c r="AAO159" s="44"/>
      <c r="AAP159" s="44"/>
      <c r="AAQ159" s="44"/>
      <c r="AAR159" s="44"/>
      <c r="AAS159" s="44"/>
      <c r="AAT159" s="44"/>
      <c r="AAU159" s="44"/>
      <c r="AAV159" s="44"/>
      <c r="AAW159" s="44"/>
      <c r="AAX159" s="44"/>
      <c r="AAY159" s="44"/>
      <c r="AAZ159" s="44"/>
      <c r="ABA159" s="44"/>
      <c r="ABB159" s="44"/>
      <c r="ABC159" s="42"/>
    </row>
    <row r="160" spans="1:731" s="6" customFormat="1" x14ac:dyDescent="0.2">
      <c r="A160" s="187" t="s">
        <v>196</v>
      </c>
      <c r="B160" s="187"/>
      <c r="C160" s="187"/>
      <c r="D160" s="187"/>
      <c r="E160" s="187"/>
      <c r="F160" s="187"/>
      <c r="G160" s="187"/>
      <c r="H160" s="187"/>
      <c r="I160" s="187"/>
      <c r="J160" s="187"/>
      <c r="K160" s="187"/>
      <c r="L160" s="187"/>
      <c r="M160" s="187"/>
      <c r="N160" s="187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  <c r="CI160" s="44"/>
      <c r="CJ160" s="44"/>
      <c r="CK160" s="44"/>
      <c r="CL160" s="44"/>
      <c r="CM160" s="44"/>
      <c r="CN160" s="44"/>
      <c r="CO160" s="44"/>
      <c r="CP160" s="44"/>
      <c r="CQ160" s="44"/>
      <c r="CR160" s="44"/>
      <c r="CS160" s="44"/>
      <c r="CT160" s="44"/>
      <c r="CU160" s="44"/>
      <c r="CV160" s="44"/>
      <c r="CW160" s="44"/>
      <c r="CX160" s="44"/>
      <c r="CY160" s="44"/>
      <c r="CZ160" s="44"/>
      <c r="DA160" s="44"/>
      <c r="DB160" s="44"/>
      <c r="DC160" s="44"/>
      <c r="DD160" s="44"/>
      <c r="DE160" s="44"/>
      <c r="DF160" s="44"/>
      <c r="DG160" s="44"/>
      <c r="DH160" s="44"/>
      <c r="DI160" s="44"/>
      <c r="DJ160" s="44"/>
      <c r="DK160" s="44"/>
      <c r="DL160" s="44"/>
      <c r="DM160" s="44"/>
      <c r="DN160" s="44"/>
      <c r="DO160" s="44"/>
      <c r="DP160" s="44"/>
      <c r="DQ160" s="44"/>
      <c r="DR160" s="44"/>
      <c r="DS160" s="44"/>
      <c r="DT160" s="44"/>
      <c r="DU160" s="44"/>
      <c r="DV160" s="44"/>
      <c r="DW160" s="44"/>
      <c r="DX160" s="44"/>
      <c r="DY160" s="44"/>
      <c r="DZ160" s="44"/>
      <c r="EA160" s="44"/>
      <c r="EB160" s="44"/>
      <c r="EC160" s="44"/>
      <c r="ED160" s="44"/>
      <c r="EE160" s="44"/>
      <c r="EF160" s="44"/>
      <c r="EG160" s="44"/>
      <c r="EH160" s="44"/>
      <c r="EI160" s="44"/>
      <c r="EJ160" s="44"/>
      <c r="EK160" s="44"/>
      <c r="EL160" s="44"/>
      <c r="EM160" s="44"/>
      <c r="EN160" s="44"/>
      <c r="EO160" s="44"/>
      <c r="EP160" s="44"/>
      <c r="EQ160" s="44"/>
      <c r="ER160" s="44"/>
      <c r="ES160" s="44"/>
      <c r="ET160" s="44"/>
      <c r="EU160" s="44"/>
      <c r="EV160" s="44"/>
      <c r="EW160" s="44"/>
      <c r="EX160" s="44"/>
      <c r="EY160" s="44"/>
      <c r="EZ160" s="44"/>
      <c r="FA160" s="44"/>
      <c r="FB160" s="44"/>
      <c r="FC160" s="44"/>
      <c r="FD160" s="44"/>
      <c r="FE160" s="44"/>
      <c r="FF160" s="44"/>
      <c r="FG160" s="44"/>
      <c r="FH160" s="44"/>
      <c r="FI160" s="44"/>
      <c r="FJ160" s="44"/>
      <c r="FK160" s="44"/>
      <c r="FL160" s="44"/>
      <c r="FM160" s="44"/>
      <c r="FN160" s="44"/>
      <c r="FO160" s="44"/>
      <c r="FP160" s="44"/>
      <c r="FQ160" s="44"/>
      <c r="FR160" s="44"/>
      <c r="FS160" s="44"/>
      <c r="FT160" s="44"/>
      <c r="FU160" s="44"/>
      <c r="FV160" s="44"/>
      <c r="FW160" s="44"/>
      <c r="FX160" s="44"/>
      <c r="FY160" s="44"/>
      <c r="FZ160" s="44"/>
      <c r="GA160" s="44"/>
      <c r="GB160" s="44"/>
      <c r="GC160" s="44"/>
      <c r="GD160" s="44"/>
      <c r="GE160" s="44"/>
      <c r="GF160" s="44"/>
      <c r="GG160" s="44"/>
      <c r="GH160" s="44"/>
      <c r="GI160" s="44"/>
      <c r="GJ160" s="44"/>
      <c r="GK160" s="44"/>
      <c r="GL160" s="44"/>
      <c r="GM160" s="44"/>
      <c r="GN160" s="44"/>
      <c r="GO160" s="44"/>
      <c r="GP160" s="44"/>
      <c r="GQ160" s="44"/>
      <c r="GR160" s="44"/>
      <c r="GS160" s="44"/>
      <c r="GT160" s="44"/>
      <c r="GU160" s="44"/>
      <c r="GV160" s="44"/>
      <c r="GW160" s="44"/>
      <c r="GX160" s="44"/>
      <c r="GY160" s="44"/>
      <c r="GZ160" s="44"/>
      <c r="HA160" s="44"/>
      <c r="HB160" s="44"/>
      <c r="HC160" s="44"/>
      <c r="HD160" s="44"/>
      <c r="HE160" s="44"/>
      <c r="HF160" s="44"/>
      <c r="HG160" s="44"/>
      <c r="HH160" s="44"/>
      <c r="HI160" s="44"/>
      <c r="HJ160" s="44"/>
      <c r="HK160" s="44"/>
      <c r="HL160" s="44"/>
      <c r="HM160" s="44"/>
      <c r="HN160" s="44"/>
      <c r="HO160" s="44"/>
      <c r="HP160" s="44"/>
      <c r="HQ160" s="44"/>
      <c r="HR160" s="44"/>
      <c r="HS160" s="44"/>
      <c r="HT160" s="44"/>
      <c r="HU160" s="44"/>
      <c r="HV160" s="44"/>
      <c r="HW160" s="44"/>
      <c r="HX160" s="44"/>
      <c r="HY160" s="44"/>
      <c r="HZ160" s="44"/>
      <c r="IA160" s="44"/>
      <c r="IB160" s="44"/>
      <c r="IC160" s="44"/>
      <c r="ID160" s="44"/>
      <c r="IE160" s="44"/>
      <c r="IF160" s="44"/>
      <c r="IG160" s="44"/>
      <c r="IH160" s="44"/>
      <c r="II160" s="44"/>
      <c r="IJ160" s="44"/>
      <c r="IK160" s="44"/>
      <c r="IL160" s="44"/>
      <c r="IM160" s="44"/>
      <c r="IN160" s="44"/>
      <c r="IO160" s="44"/>
      <c r="IP160" s="44"/>
      <c r="IQ160" s="44"/>
      <c r="IR160" s="44"/>
      <c r="IS160" s="44"/>
      <c r="IT160" s="44"/>
      <c r="IU160" s="44"/>
      <c r="IV160" s="44"/>
      <c r="IW160" s="44"/>
      <c r="IX160" s="44"/>
      <c r="IY160" s="44"/>
      <c r="IZ160" s="44"/>
      <c r="JA160" s="44"/>
      <c r="JB160" s="44"/>
      <c r="JC160" s="44"/>
      <c r="JD160" s="44"/>
      <c r="JE160" s="44"/>
      <c r="JF160" s="44"/>
      <c r="JG160" s="44"/>
      <c r="JH160" s="44"/>
      <c r="JI160" s="44"/>
      <c r="JJ160" s="44"/>
      <c r="JK160" s="44"/>
      <c r="JL160" s="44"/>
      <c r="JM160" s="44"/>
      <c r="JN160" s="44"/>
      <c r="JO160" s="44"/>
      <c r="JP160" s="44"/>
      <c r="JQ160" s="44"/>
      <c r="JR160" s="44"/>
      <c r="JS160" s="44"/>
      <c r="JT160" s="44"/>
      <c r="JU160" s="44"/>
      <c r="JV160" s="44"/>
      <c r="JW160" s="44"/>
      <c r="JX160" s="44"/>
      <c r="JY160" s="44"/>
      <c r="JZ160" s="44"/>
      <c r="KA160" s="44"/>
      <c r="KB160" s="44"/>
      <c r="KC160" s="44"/>
      <c r="KD160" s="44"/>
      <c r="KE160" s="44"/>
      <c r="KF160" s="44"/>
      <c r="KG160" s="44"/>
      <c r="KH160" s="44"/>
      <c r="KI160" s="44"/>
      <c r="KJ160" s="44"/>
      <c r="KK160" s="44"/>
      <c r="KL160" s="44"/>
      <c r="KM160" s="44"/>
      <c r="KN160" s="44"/>
      <c r="KO160" s="44"/>
      <c r="KP160" s="44"/>
      <c r="KQ160" s="44"/>
      <c r="KR160" s="44"/>
      <c r="KS160" s="44"/>
      <c r="KT160" s="44"/>
      <c r="KU160" s="44"/>
      <c r="KV160" s="44"/>
      <c r="KW160" s="44"/>
      <c r="KX160" s="44"/>
      <c r="KY160" s="44"/>
      <c r="KZ160" s="44"/>
      <c r="LA160" s="44"/>
      <c r="LB160" s="44"/>
      <c r="LC160" s="44"/>
      <c r="LD160" s="44"/>
      <c r="LE160" s="44"/>
      <c r="LF160" s="44"/>
      <c r="LG160" s="44"/>
      <c r="LH160" s="44"/>
      <c r="LI160" s="44"/>
      <c r="LJ160" s="44"/>
      <c r="LK160" s="44"/>
      <c r="LL160" s="44"/>
      <c r="LM160" s="44"/>
      <c r="LN160" s="44"/>
      <c r="LO160" s="44"/>
      <c r="LP160" s="44"/>
      <c r="LQ160" s="44"/>
      <c r="LR160" s="44"/>
      <c r="LS160" s="44"/>
      <c r="LT160" s="44"/>
      <c r="LU160" s="44"/>
      <c r="LV160" s="44"/>
      <c r="LW160" s="44"/>
      <c r="LX160" s="44"/>
      <c r="LY160" s="44"/>
      <c r="LZ160" s="44"/>
      <c r="MA160" s="44"/>
      <c r="MB160" s="44"/>
      <c r="MC160" s="44"/>
      <c r="MD160" s="44"/>
      <c r="ME160" s="44"/>
      <c r="MF160" s="44"/>
      <c r="MG160" s="44"/>
      <c r="MH160" s="44"/>
      <c r="MI160" s="44"/>
      <c r="MJ160" s="44"/>
      <c r="MK160" s="44"/>
      <c r="ML160" s="44"/>
      <c r="MM160" s="44"/>
      <c r="MN160" s="44"/>
      <c r="MO160" s="44"/>
      <c r="MP160" s="44"/>
      <c r="MQ160" s="44"/>
      <c r="MR160" s="44"/>
      <c r="MS160" s="44"/>
      <c r="MT160" s="44"/>
      <c r="MU160" s="44"/>
      <c r="MV160" s="44"/>
      <c r="MW160" s="44"/>
      <c r="MX160" s="44"/>
      <c r="MY160" s="44"/>
      <c r="MZ160" s="44"/>
      <c r="NA160" s="44"/>
      <c r="NB160" s="44"/>
      <c r="NC160" s="44"/>
      <c r="ND160" s="44"/>
      <c r="NE160" s="44"/>
      <c r="NF160" s="44"/>
      <c r="NG160" s="44"/>
      <c r="NH160" s="44"/>
      <c r="NI160" s="44"/>
      <c r="NJ160" s="44"/>
      <c r="NK160" s="44"/>
      <c r="NL160" s="44"/>
      <c r="NM160" s="44"/>
      <c r="NN160" s="44"/>
      <c r="NO160" s="44"/>
      <c r="NP160" s="44"/>
      <c r="NQ160" s="44"/>
      <c r="NR160" s="44"/>
      <c r="NS160" s="44"/>
      <c r="NT160" s="44"/>
      <c r="NU160" s="44"/>
      <c r="NV160" s="44"/>
      <c r="NW160" s="44"/>
      <c r="NX160" s="44"/>
      <c r="NY160" s="44"/>
      <c r="NZ160" s="44"/>
      <c r="OA160" s="44"/>
      <c r="OB160" s="44"/>
      <c r="OC160" s="44"/>
      <c r="OD160" s="44"/>
      <c r="OE160" s="44"/>
      <c r="OF160" s="44"/>
      <c r="OG160" s="44"/>
      <c r="OH160" s="44"/>
      <c r="OI160" s="44"/>
      <c r="OJ160" s="44"/>
      <c r="OK160" s="44"/>
      <c r="OL160" s="44"/>
      <c r="OM160" s="44"/>
      <c r="ON160" s="44"/>
      <c r="OO160" s="44"/>
      <c r="OP160" s="44"/>
      <c r="OQ160" s="44"/>
      <c r="OR160" s="44"/>
      <c r="OS160" s="44"/>
      <c r="OT160" s="44"/>
      <c r="OU160" s="44"/>
      <c r="OV160" s="44"/>
      <c r="OW160" s="44"/>
      <c r="OX160" s="44"/>
      <c r="OY160" s="44"/>
      <c r="OZ160" s="44"/>
      <c r="PA160" s="44"/>
      <c r="PB160" s="44"/>
      <c r="PC160" s="44"/>
      <c r="PD160" s="44"/>
      <c r="PE160" s="44"/>
      <c r="PF160" s="44"/>
      <c r="PG160" s="44"/>
      <c r="PH160" s="44"/>
      <c r="PI160" s="44"/>
      <c r="PJ160" s="44"/>
      <c r="PK160" s="44"/>
      <c r="PL160" s="44"/>
      <c r="PM160" s="44"/>
      <c r="PN160" s="44"/>
      <c r="PO160" s="44"/>
      <c r="PP160" s="44"/>
      <c r="PQ160" s="44"/>
      <c r="PR160" s="44"/>
      <c r="PS160" s="44"/>
      <c r="PT160" s="44"/>
      <c r="PU160" s="44"/>
      <c r="PV160" s="44"/>
      <c r="PW160" s="44"/>
      <c r="PX160" s="44"/>
      <c r="PY160" s="44"/>
      <c r="PZ160" s="44"/>
      <c r="QA160" s="44"/>
      <c r="QB160" s="44"/>
      <c r="QC160" s="44"/>
      <c r="QD160" s="44"/>
      <c r="QE160" s="44"/>
      <c r="QF160" s="44"/>
      <c r="QG160" s="44"/>
      <c r="QH160" s="44"/>
      <c r="QI160" s="44"/>
      <c r="QJ160" s="44"/>
      <c r="QK160" s="44"/>
      <c r="QL160" s="44"/>
      <c r="QM160" s="44"/>
      <c r="QN160" s="44"/>
      <c r="QO160" s="44"/>
      <c r="QP160" s="44"/>
      <c r="QQ160" s="44"/>
      <c r="QR160" s="44"/>
      <c r="QS160" s="44"/>
      <c r="QT160" s="44"/>
      <c r="QU160" s="44"/>
      <c r="QV160" s="44"/>
      <c r="QW160" s="44"/>
      <c r="QX160" s="44"/>
      <c r="QY160" s="44"/>
      <c r="QZ160" s="44"/>
      <c r="RA160" s="44"/>
      <c r="RB160" s="44"/>
      <c r="RC160" s="44"/>
      <c r="RD160" s="44"/>
      <c r="RE160" s="44"/>
      <c r="RF160" s="44"/>
      <c r="RG160" s="44"/>
      <c r="RH160" s="44"/>
      <c r="RI160" s="44"/>
      <c r="RJ160" s="44"/>
      <c r="RK160" s="44"/>
      <c r="RL160" s="44"/>
      <c r="RM160" s="44"/>
      <c r="RN160" s="44"/>
      <c r="RO160" s="44"/>
      <c r="RP160" s="44"/>
      <c r="RQ160" s="44"/>
      <c r="RR160" s="44"/>
      <c r="RS160" s="44"/>
      <c r="RT160" s="44"/>
      <c r="RU160" s="44"/>
      <c r="RV160" s="44"/>
      <c r="RW160" s="44"/>
      <c r="RX160" s="44"/>
      <c r="RY160" s="44"/>
      <c r="RZ160" s="44"/>
      <c r="SA160" s="44"/>
      <c r="SB160" s="44"/>
      <c r="SC160" s="44"/>
      <c r="SD160" s="44"/>
      <c r="SE160" s="44"/>
      <c r="SF160" s="44"/>
      <c r="SG160" s="44"/>
      <c r="SH160" s="44"/>
      <c r="SI160" s="44"/>
      <c r="SJ160" s="44"/>
      <c r="SK160" s="44"/>
      <c r="SL160" s="44"/>
      <c r="SM160" s="44"/>
      <c r="SN160" s="44"/>
      <c r="SO160" s="44"/>
      <c r="SP160" s="44"/>
      <c r="SQ160" s="44"/>
      <c r="SR160" s="44"/>
      <c r="SS160" s="44"/>
      <c r="ST160" s="44"/>
      <c r="SU160" s="44"/>
      <c r="SV160" s="44"/>
      <c r="SW160" s="44"/>
      <c r="SX160" s="44"/>
      <c r="SY160" s="44"/>
      <c r="SZ160" s="44"/>
      <c r="TA160" s="44"/>
      <c r="TB160" s="44"/>
      <c r="TC160" s="44"/>
      <c r="TD160" s="44"/>
      <c r="TE160" s="44"/>
      <c r="TF160" s="44"/>
      <c r="TG160" s="44"/>
      <c r="TH160" s="44"/>
      <c r="TI160" s="44"/>
      <c r="TJ160" s="44"/>
      <c r="TK160" s="44"/>
      <c r="TL160" s="44"/>
      <c r="TM160" s="44"/>
      <c r="TN160" s="44"/>
      <c r="TO160" s="44"/>
      <c r="TP160" s="44"/>
      <c r="TQ160" s="44"/>
      <c r="TR160" s="44"/>
      <c r="TS160" s="44"/>
      <c r="TT160" s="44"/>
      <c r="TU160" s="44"/>
      <c r="TV160" s="44"/>
      <c r="TW160" s="44"/>
      <c r="TX160" s="44"/>
      <c r="TY160" s="44"/>
      <c r="TZ160" s="44"/>
      <c r="UA160" s="44"/>
      <c r="UB160" s="44"/>
      <c r="UC160" s="44"/>
      <c r="UD160" s="44"/>
      <c r="UE160" s="44"/>
      <c r="UF160" s="44"/>
      <c r="UG160" s="44"/>
      <c r="UH160" s="44"/>
      <c r="UI160" s="44"/>
      <c r="UJ160" s="44"/>
      <c r="UK160" s="44"/>
      <c r="UL160" s="44"/>
      <c r="UM160" s="44"/>
      <c r="UN160" s="44"/>
      <c r="UO160" s="44"/>
      <c r="UP160" s="44"/>
      <c r="UQ160" s="44"/>
      <c r="UR160" s="44"/>
      <c r="US160" s="44"/>
      <c r="UT160" s="44"/>
      <c r="UU160" s="44"/>
      <c r="UV160" s="44"/>
      <c r="UW160" s="44"/>
      <c r="UX160" s="44"/>
      <c r="UY160" s="44"/>
      <c r="UZ160" s="44"/>
      <c r="VA160" s="44"/>
      <c r="VB160" s="44"/>
      <c r="VC160" s="44"/>
      <c r="VD160" s="44"/>
      <c r="VE160" s="44"/>
      <c r="VF160" s="44"/>
      <c r="VG160" s="44"/>
      <c r="VH160" s="44"/>
      <c r="VI160" s="44"/>
      <c r="VJ160" s="44"/>
      <c r="VK160" s="44"/>
      <c r="VL160" s="44"/>
      <c r="VM160" s="44"/>
      <c r="VN160" s="44"/>
      <c r="VO160" s="44"/>
      <c r="VP160" s="44"/>
      <c r="VQ160" s="44"/>
      <c r="VR160" s="44"/>
      <c r="VS160" s="44"/>
      <c r="VT160" s="44"/>
      <c r="VU160" s="44"/>
      <c r="VV160" s="44"/>
      <c r="VW160" s="44"/>
      <c r="VX160" s="44"/>
      <c r="VY160" s="44"/>
      <c r="VZ160" s="44"/>
      <c r="WA160" s="44"/>
      <c r="WB160" s="44"/>
      <c r="WC160" s="44"/>
      <c r="WD160" s="44"/>
      <c r="WE160" s="44"/>
      <c r="WF160" s="44"/>
      <c r="WG160" s="44"/>
      <c r="WH160" s="44"/>
      <c r="WI160" s="44"/>
      <c r="WJ160" s="44"/>
      <c r="WK160" s="44"/>
      <c r="WL160" s="44"/>
      <c r="WM160" s="44"/>
      <c r="WN160" s="44"/>
      <c r="WO160" s="44"/>
      <c r="WP160" s="44"/>
      <c r="WQ160" s="44"/>
      <c r="WR160" s="44"/>
      <c r="WS160" s="44"/>
      <c r="WT160" s="44"/>
      <c r="WU160" s="44"/>
      <c r="WV160" s="44"/>
      <c r="WW160" s="44"/>
      <c r="WX160" s="44"/>
      <c r="WY160" s="44"/>
      <c r="WZ160" s="44"/>
      <c r="XA160" s="44"/>
      <c r="XB160" s="44"/>
      <c r="XC160" s="44"/>
      <c r="XD160" s="44"/>
      <c r="XE160" s="44"/>
      <c r="XF160" s="44"/>
      <c r="XG160" s="44"/>
      <c r="XH160" s="44"/>
      <c r="XI160" s="44"/>
      <c r="XJ160" s="44"/>
      <c r="XK160" s="44"/>
      <c r="XL160" s="44"/>
      <c r="XM160" s="44"/>
      <c r="XN160" s="44"/>
      <c r="XO160" s="44"/>
      <c r="XP160" s="44"/>
      <c r="XQ160" s="44"/>
      <c r="XR160" s="44"/>
      <c r="XS160" s="44"/>
      <c r="XT160" s="44"/>
      <c r="XU160" s="44"/>
      <c r="XV160" s="44"/>
      <c r="XW160" s="44"/>
      <c r="XX160" s="44"/>
      <c r="XY160" s="44"/>
      <c r="XZ160" s="44"/>
      <c r="YA160" s="44"/>
      <c r="YB160" s="44"/>
      <c r="YC160" s="44"/>
      <c r="YD160" s="44"/>
      <c r="YE160" s="44"/>
      <c r="YF160" s="44"/>
      <c r="YG160" s="44"/>
      <c r="YH160" s="44"/>
      <c r="YI160" s="44"/>
      <c r="YJ160" s="44"/>
      <c r="YK160" s="44"/>
      <c r="YL160" s="44"/>
      <c r="YM160" s="44"/>
      <c r="YN160" s="44"/>
      <c r="YO160" s="44"/>
      <c r="YP160" s="44"/>
      <c r="YQ160" s="44"/>
      <c r="YR160" s="44"/>
      <c r="YS160" s="44"/>
      <c r="YT160" s="44"/>
      <c r="YU160" s="44"/>
      <c r="YV160" s="44"/>
      <c r="YW160" s="44"/>
      <c r="YX160" s="44"/>
      <c r="YY160" s="44"/>
      <c r="YZ160" s="44"/>
      <c r="ZA160" s="44"/>
      <c r="ZB160" s="44"/>
      <c r="ZC160" s="44"/>
      <c r="ZD160" s="44"/>
      <c r="ZE160" s="44"/>
      <c r="ZF160" s="44"/>
      <c r="ZG160" s="44"/>
      <c r="ZH160" s="44"/>
      <c r="ZI160" s="44"/>
      <c r="ZJ160" s="44"/>
      <c r="ZK160" s="44"/>
      <c r="ZL160" s="44"/>
      <c r="ZM160" s="44"/>
      <c r="ZN160" s="44"/>
      <c r="ZO160" s="44"/>
      <c r="ZP160" s="44"/>
      <c r="ZQ160" s="44"/>
      <c r="ZR160" s="44"/>
      <c r="ZS160" s="44"/>
      <c r="ZT160" s="44"/>
      <c r="ZU160" s="44"/>
      <c r="ZV160" s="44"/>
      <c r="ZW160" s="44"/>
      <c r="ZX160" s="44"/>
      <c r="ZY160" s="44"/>
      <c r="ZZ160" s="44"/>
      <c r="AAA160" s="44"/>
      <c r="AAB160" s="44"/>
      <c r="AAC160" s="44"/>
      <c r="AAD160" s="44"/>
      <c r="AAE160" s="44"/>
      <c r="AAF160" s="44"/>
      <c r="AAG160" s="44"/>
      <c r="AAH160" s="44"/>
      <c r="AAI160" s="44"/>
      <c r="AAJ160" s="44"/>
      <c r="AAK160" s="44"/>
      <c r="AAL160" s="44"/>
      <c r="AAM160" s="44"/>
      <c r="AAN160" s="44"/>
      <c r="AAO160" s="44"/>
      <c r="AAP160" s="44"/>
      <c r="AAQ160" s="44"/>
      <c r="AAR160" s="44"/>
      <c r="AAS160" s="44"/>
      <c r="AAT160" s="44"/>
      <c r="AAU160" s="44"/>
      <c r="AAV160" s="44"/>
      <c r="AAW160" s="44"/>
      <c r="AAX160" s="44"/>
      <c r="AAY160" s="44"/>
      <c r="AAZ160" s="44"/>
      <c r="ABA160" s="44"/>
      <c r="ABB160" s="44"/>
      <c r="ABC160" s="42"/>
    </row>
    <row r="161" spans="1:731" s="6" customFormat="1" ht="27.75" customHeight="1" x14ac:dyDescent="0.2">
      <c r="A161" s="177" t="s">
        <v>184</v>
      </c>
      <c r="B161" s="219" t="s">
        <v>52</v>
      </c>
      <c r="C161" s="39">
        <v>2892.92</v>
      </c>
      <c r="D161" s="178"/>
      <c r="E161" s="39">
        <v>1311.7339999999999</v>
      </c>
      <c r="F161" s="178"/>
      <c r="G161" s="28">
        <v>1311.7339999999999</v>
      </c>
      <c r="I161" s="177"/>
      <c r="J161" s="178"/>
      <c r="K161" s="178"/>
      <c r="L161" s="29"/>
      <c r="M161" s="29"/>
      <c r="N161" s="29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  <c r="CI161" s="44"/>
      <c r="CJ161" s="44"/>
      <c r="CK161" s="44"/>
      <c r="CL161" s="44"/>
      <c r="CM161" s="44"/>
      <c r="CN161" s="44"/>
      <c r="CO161" s="44"/>
      <c r="CP161" s="44"/>
      <c r="CQ161" s="44"/>
      <c r="CR161" s="44"/>
      <c r="CS161" s="44"/>
      <c r="CT161" s="44"/>
      <c r="CU161" s="44"/>
      <c r="CV161" s="44"/>
      <c r="CW161" s="44"/>
      <c r="CX161" s="44"/>
      <c r="CY161" s="44"/>
      <c r="CZ161" s="44"/>
      <c r="DA161" s="44"/>
      <c r="DB161" s="44"/>
      <c r="DC161" s="44"/>
      <c r="DD161" s="44"/>
      <c r="DE161" s="44"/>
      <c r="DF161" s="44"/>
      <c r="DG161" s="44"/>
      <c r="DH161" s="44"/>
      <c r="DI161" s="44"/>
      <c r="DJ161" s="44"/>
      <c r="DK161" s="44"/>
      <c r="DL161" s="44"/>
      <c r="DM161" s="44"/>
      <c r="DN161" s="44"/>
      <c r="DO161" s="44"/>
      <c r="DP161" s="44"/>
      <c r="DQ161" s="44"/>
      <c r="DR161" s="44"/>
      <c r="DS161" s="44"/>
      <c r="DT161" s="44"/>
      <c r="DU161" s="44"/>
      <c r="DV161" s="44"/>
      <c r="DW161" s="44"/>
      <c r="DX161" s="44"/>
      <c r="DY161" s="44"/>
      <c r="DZ161" s="44"/>
      <c r="EA161" s="44"/>
      <c r="EB161" s="44"/>
      <c r="EC161" s="44"/>
      <c r="ED161" s="44"/>
      <c r="EE161" s="44"/>
      <c r="EF161" s="44"/>
      <c r="EG161" s="44"/>
      <c r="EH161" s="44"/>
      <c r="EI161" s="44"/>
      <c r="EJ161" s="44"/>
      <c r="EK161" s="44"/>
      <c r="EL161" s="44"/>
      <c r="EM161" s="44"/>
      <c r="EN161" s="44"/>
      <c r="EO161" s="44"/>
      <c r="EP161" s="44"/>
      <c r="EQ161" s="44"/>
      <c r="ER161" s="44"/>
      <c r="ES161" s="44"/>
      <c r="ET161" s="44"/>
      <c r="EU161" s="44"/>
      <c r="EV161" s="44"/>
      <c r="EW161" s="44"/>
      <c r="EX161" s="44"/>
      <c r="EY161" s="44"/>
      <c r="EZ161" s="44"/>
      <c r="FA161" s="44"/>
      <c r="FB161" s="44"/>
      <c r="FC161" s="44"/>
      <c r="FD161" s="44"/>
      <c r="FE161" s="44"/>
      <c r="FF161" s="44"/>
      <c r="FG161" s="44"/>
      <c r="FH161" s="44"/>
      <c r="FI161" s="44"/>
      <c r="FJ161" s="44"/>
      <c r="FK161" s="44"/>
      <c r="FL161" s="44"/>
      <c r="FM161" s="44"/>
      <c r="FN161" s="44"/>
      <c r="FO161" s="44"/>
      <c r="FP161" s="44"/>
      <c r="FQ161" s="44"/>
      <c r="FR161" s="44"/>
      <c r="FS161" s="44"/>
      <c r="FT161" s="44"/>
      <c r="FU161" s="44"/>
      <c r="FV161" s="44"/>
      <c r="FW161" s="44"/>
      <c r="FX161" s="44"/>
      <c r="FY161" s="44"/>
      <c r="FZ161" s="44"/>
      <c r="GA161" s="44"/>
      <c r="GB161" s="44"/>
      <c r="GC161" s="44"/>
      <c r="GD161" s="44"/>
      <c r="GE161" s="44"/>
      <c r="GF161" s="44"/>
      <c r="GG161" s="44"/>
      <c r="GH161" s="44"/>
      <c r="GI161" s="44"/>
      <c r="GJ161" s="44"/>
      <c r="GK161" s="44"/>
      <c r="GL161" s="44"/>
      <c r="GM161" s="44"/>
      <c r="GN161" s="44"/>
      <c r="GO161" s="44"/>
      <c r="GP161" s="44"/>
      <c r="GQ161" s="44"/>
      <c r="GR161" s="44"/>
      <c r="GS161" s="44"/>
      <c r="GT161" s="44"/>
      <c r="GU161" s="44"/>
      <c r="GV161" s="44"/>
      <c r="GW161" s="44"/>
      <c r="GX161" s="44"/>
      <c r="GY161" s="44"/>
      <c r="GZ161" s="44"/>
      <c r="HA161" s="44"/>
      <c r="HB161" s="44"/>
      <c r="HC161" s="44"/>
      <c r="HD161" s="44"/>
      <c r="HE161" s="44"/>
      <c r="HF161" s="44"/>
      <c r="HG161" s="44"/>
      <c r="HH161" s="44"/>
      <c r="HI161" s="44"/>
      <c r="HJ161" s="44"/>
      <c r="HK161" s="44"/>
      <c r="HL161" s="44"/>
      <c r="HM161" s="44"/>
      <c r="HN161" s="44"/>
      <c r="HO161" s="44"/>
      <c r="HP161" s="44"/>
      <c r="HQ161" s="44"/>
      <c r="HR161" s="44"/>
      <c r="HS161" s="44"/>
      <c r="HT161" s="44"/>
      <c r="HU161" s="44"/>
      <c r="HV161" s="44"/>
      <c r="HW161" s="44"/>
      <c r="HX161" s="44"/>
      <c r="HY161" s="44"/>
      <c r="HZ161" s="44"/>
      <c r="IA161" s="44"/>
      <c r="IB161" s="44"/>
      <c r="IC161" s="44"/>
      <c r="ID161" s="44"/>
      <c r="IE161" s="44"/>
      <c r="IF161" s="44"/>
      <c r="IG161" s="44"/>
      <c r="IH161" s="44"/>
      <c r="II161" s="44"/>
      <c r="IJ161" s="44"/>
      <c r="IK161" s="44"/>
      <c r="IL161" s="44"/>
      <c r="IM161" s="44"/>
      <c r="IN161" s="44"/>
      <c r="IO161" s="44"/>
      <c r="IP161" s="44"/>
      <c r="IQ161" s="44"/>
      <c r="IR161" s="44"/>
      <c r="IS161" s="44"/>
      <c r="IT161" s="44"/>
      <c r="IU161" s="44"/>
      <c r="IV161" s="44"/>
      <c r="IW161" s="44"/>
      <c r="IX161" s="44"/>
      <c r="IY161" s="44"/>
      <c r="IZ161" s="44"/>
      <c r="JA161" s="44"/>
      <c r="JB161" s="44"/>
      <c r="JC161" s="44"/>
      <c r="JD161" s="44"/>
      <c r="JE161" s="44"/>
      <c r="JF161" s="44"/>
      <c r="JG161" s="44"/>
      <c r="JH161" s="44"/>
      <c r="JI161" s="44"/>
      <c r="JJ161" s="44"/>
      <c r="JK161" s="44"/>
      <c r="JL161" s="44"/>
      <c r="JM161" s="44"/>
      <c r="JN161" s="44"/>
      <c r="JO161" s="44"/>
      <c r="JP161" s="44"/>
      <c r="JQ161" s="44"/>
      <c r="JR161" s="44"/>
      <c r="JS161" s="44"/>
      <c r="JT161" s="44"/>
      <c r="JU161" s="44"/>
      <c r="JV161" s="44"/>
      <c r="JW161" s="44"/>
      <c r="JX161" s="44"/>
      <c r="JY161" s="44"/>
      <c r="JZ161" s="44"/>
      <c r="KA161" s="44"/>
      <c r="KB161" s="44"/>
      <c r="KC161" s="44"/>
      <c r="KD161" s="44"/>
      <c r="KE161" s="44"/>
      <c r="KF161" s="44"/>
      <c r="KG161" s="44"/>
      <c r="KH161" s="44"/>
      <c r="KI161" s="44"/>
      <c r="KJ161" s="44"/>
      <c r="KK161" s="44"/>
      <c r="KL161" s="44"/>
      <c r="KM161" s="44"/>
      <c r="KN161" s="44"/>
      <c r="KO161" s="44"/>
      <c r="KP161" s="44"/>
      <c r="KQ161" s="44"/>
      <c r="KR161" s="44"/>
      <c r="KS161" s="44"/>
      <c r="KT161" s="44"/>
      <c r="KU161" s="44"/>
      <c r="KV161" s="44"/>
      <c r="KW161" s="44"/>
      <c r="KX161" s="44"/>
      <c r="KY161" s="44"/>
      <c r="KZ161" s="44"/>
      <c r="LA161" s="44"/>
      <c r="LB161" s="44"/>
      <c r="LC161" s="44"/>
      <c r="LD161" s="44"/>
      <c r="LE161" s="44"/>
      <c r="LF161" s="44"/>
      <c r="LG161" s="44"/>
      <c r="LH161" s="44"/>
      <c r="LI161" s="44"/>
      <c r="LJ161" s="44"/>
      <c r="LK161" s="44"/>
      <c r="LL161" s="44"/>
      <c r="LM161" s="44"/>
      <c r="LN161" s="44"/>
      <c r="LO161" s="44"/>
      <c r="LP161" s="44"/>
      <c r="LQ161" s="44"/>
      <c r="LR161" s="44"/>
      <c r="LS161" s="44"/>
      <c r="LT161" s="44"/>
      <c r="LU161" s="44"/>
      <c r="LV161" s="44"/>
      <c r="LW161" s="44"/>
      <c r="LX161" s="44"/>
      <c r="LY161" s="44"/>
      <c r="LZ161" s="44"/>
      <c r="MA161" s="44"/>
      <c r="MB161" s="44"/>
      <c r="MC161" s="44"/>
      <c r="MD161" s="44"/>
      <c r="ME161" s="44"/>
      <c r="MF161" s="44"/>
      <c r="MG161" s="44"/>
      <c r="MH161" s="44"/>
      <c r="MI161" s="44"/>
      <c r="MJ161" s="44"/>
      <c r="MK161" s="44"/>
      <c r="ML161" s="44"/>
      <c r="MM161" s="44"/>
      <c r="MN161" s="44"/>
      <c r="MO161" s="44"/>
      <c r="MP161" s="44"/>
      <c r="MQ161" s="44"/>
      <c r="MR161" s="44"/>
      <c r="MS161" s="44"/>
      <c r="MT161" s="44"/>
      <c r="MU161" s="44"/>
      <c r="MV161" s="44"/>
      <c r="MW161" s="44"/>
      <c r="MX161" s="44"/>
      <c r="MY161" s="44"/>
      <c r="MZ161" s="44"/>
      <c r="NA161" s="44"/>
      <c r="NB161" s="44"/>
      <c r="NC161" s="44"/>
      <c r="ND161" s="44"/>
      <c r="NE161" s="44"/>
      <c r="NF161" s="44"/>
      <c r="NG161" s="44"/>
      <c r="NH161" s="44"/>
      <c r="NI161" s="44"/>
      <c r="NJ161" s="44"/>
      <c r="NK161" s="44"/>
      <c r="NL161" s="44"/>
      <c r="NM161" s="44"/>
      <c r="NN161" s="44"/>
      <c r="NO161" s="44"/>
      <c r="NP161" s="44"/>
      <c r="NQ161" s="44"/>
      <c r="NR161" s="44"/>
      <c r="NS161" s="44"/>
      <c r="NT161" s="44"/>
      <c r="NU161" s="44"/>
      <c r="NV161" s="44"/>
      <c r="NW161" s="44"/>
      <c r="NX161" s="44"/>
      <c r="NY161" s="44"/>
      <c r="NZ161" s="44"/>
      <c r="OA161" s="44"/>
      <c r="OB161" s="44"/>
      <c r="OC161" s="44"/>
      <c r="OD161" s="44"/>
      <c r="OE161" s="44"/>
      <c r="OF161" s="44"/>
      <c r="OG161" s="44"/>
      <c r="OH161" s="44"/>
      <c r="OI161" s="44"/>
      <c r="OJ161" s="44"/>
      <c r="OK161" s="44"/>
      <c r="OL161" s="44"/>
      <c r="OM161" s="44"/>
      <c r="ON161" s="44"/>
      <c r="OO161" s="44"/>
      <c r="OP161" s="44"/>
      <c r="OQ161" s="44"/>
      <c r="OR161" s="44"/>
      <c r="OS161" s="44"/>
      <c r="OT161" s="44"/>
      <c r="OU161" s="44"/>
      <c r="OV161" s="44"/>
      <c r="OW161" s="44"/>
      <c r="OX161" s="44"/>
      <c r="OY161" s="44"/>
      <c r="OZ161" s="44"/>
      <c r="PA161" s="44"/>
      <c r="PB161" s="44"/>
      <c r="PC161" s="44"/>
      <c r="PD161" s="44"/>
      <c r="PE161" s="44"/>
      <c r="PF161" s="44"/>
      <c r="PG161" s="44"/>
      <c r="PH161" s="44"/>
      <c r="PI161" s="44"/>
      <c r="PJ161" s="44"/>
      <c r="PK161" s="44"/>
      <c r="PL161" s="44"/>
      <c r="PM161" s="44"/>
      <c r="PN161" s="44"/>
      <c r="PO161" s="44"/>
      <c r="PP161" s="44"/>
      <c r="PQ161" s="44"/>
      <c r="PR161" s="44"/>
      <c r="PS161" s="44"/>
      <c r="PT161" s="44"/>
      <c r="PU161" s="44"/>
      <c r="PV161" s="44"/>
      <c r="PW161" s="44"/>
      <c r="PX161" s="44"/>
      <c r="PY161" s="44"/>
      <c r="PZ161" s="44"/>
      <c r="QA161" s="44"/>
      <c r="QB161" s="44"/>
      <c r="QC161" s="44"/>
      <c r="QD161" s="44"/>
      <c r="QE161" s="44"/>
      <c r="QF161" s="44"/>
      <c r="QG161" s="44"/>
      <c r="QH161" s="44"/>
      <c r="QI161" s="44"/>
      <c r="QJ161" s="44"/>
      <c r="QK161" s="44"/>
      <c r="QL161" s="44"/>
      <c r="QM161" s="44"/>
      <c r="QN161" s="44"/>
      <c r="QO161" s="44"/>
      <c r="QP161" s="44"/>
      <c r="QQ161" s="44"/>
      <c r="QR161" s="44"/>
      <c r="QS161" s="44"/>
      <c r="QT161" s="44"/>
      <c r="QU161" s="44"/>
      <c r="QV161" s="44"/>
      <c r="QW161" s="44"/>
      <c r="QX161" s="44"/>
      <c r="QY161" s="44"/>
      <c r="QZ161" s="44"/>
      <c r="RA161" s="44"/>
      <c r="RB161" s="44"/>
      <c r="RC161" s="44"/>
      <c r="RD161" s="44"/>
      <c r="RE161" s="44"/>
      <c r="RF161" s="44"/>
      <c r="RG161" s="44"/>
      <c r="RH161" s="44"/>
      <c r="RI161" s="44"/>
      <c r="RJ161" s="44"/>
      <c r="RK161" s="44"/>
      <c r="RL161" s="44"/>
      <c r="RM161" s="44"/>
      <c r="RN161" s="44"/>
      <c r="RO161" s="44"/>
      <c r="RP161" s="44"/>
      <c r="RQ161" s="44"/>
      <c r="RR161" s="44"/>
      <c r="RS161" s="44"/>
      <c r="RT161" s="44"/>
      <c r="RU161" s="44"/>
      <c r="RV161" s="44"/>
      <c r="RW161" s="44"/>
      <c r="RX161" s="44"/>
      <c r="RY161" s="44"/>
      <c r="RZ161" s="44"/>
      <c r="SA161" s="44"/>
      <c r="SB161" s="44"/>
      <c r="SC161" s="44"/>
      <c r="SD161" s="44"/>
      <c r="SE161" s="44"/>
      <c r="SF161" s="44"/>
      <c r="SG161" s="44"/>
      <c r="SH161" s="44"/>
      <c r="SI161" s="44"/>
      <c r="SJ161" s="44"/>
      <c r="SK161" s="44"/>
      <c r="SL161" s="44"/>
      <c r="SM161" s="44"/>
      <c r="SN161" s="44"/>
      <c r="SO161" s="44"/>
      <c r="SP161" s="44"/>
      <c r="SQ161" s="44"/>
      <c r="SR161" s="44"/>
      <c r="SS161" s="44"/>
      <c r="ST161" s="44"/>
      <c r="SU161" s="44"/>
      <c r="SV161" s="44"/>
      <c r="SW161" s="44"/>
      <c r="SX161" s="44"/>
      <c r="SY161" s="44"/>
      <c r="SZ161" s="44"/>
      <c r="TA161" s="44"/>
      <c r="TB161" s="44"/>
      <c r="TC161" s="44"/>
      <c r="TD161" s="44"/>
      <c r="TE161" s="44"/>
      <c r="TF161" s="44"/>
      <c r="TG161" s="44"/>
      <c r="TH161" s="44"/>
      <c r="TI161" s="44"/>
      <c r="TJ161" s="44"/>
      <c r="TK161" s="44"/>
      <c r="TL161" s="44"/>
      <c r="TM161" s="44"/>
      <c r="TN161" s="44"/>
      <c r="TO161" s="44"/>
      <c r="TP161" s="44"/>
      <c r="TQ161" s="44"/>
      <c r="TR161" s="44"/>
      <c r="TS161" s="44"/>
      <c r="TT161" s="44"/>
      <c r="TU161" s="44"/>
      <c r="TV161" s="44"/>
      <c r="TW161" s="44"/>
      <c r="TX161" s="44"/>
      <c r="TY161" s="44"/>
      <c r="TZ161" s="44"/>
      <c r="UA161" s="44"/>
      <c r="UB161" s="44"/>
      <c r="UC161" s="44"/>
      <c r="UD161" s="44"/>
      <c r="UE161" s="44"/>
      <c r="UF161" s="44"/>
      <c r="UG161" s="44"/>
      <c r="UH161" s="44"/>
      <c r="UI161" s="44"/>
      <c r="UJ161" s="44"/>
      <c r="UK161" s="44"/>
      <c r="UL161" s="44"/>
      <c r="UM161" s="44"/>
      <c r="UN161" s="44"/>
      <c r="UO161" s="44"/>
      <c r="UP161" s="44"/>
      <c r="UQ161" s="44"/>
      <c r="UR161" s="44"/>
      <c r="US161" s="44"/>
      <c r="UT161" s="44"/>
      <c r="UU161" s="44"/>
      <c r="UV161" s="44"/>
      <c r="UW161" s="44"/>
      <c r="UX161" s="44"/>
      <c r="UY161" s="44"/>
      <c r="UZ161" s="44"/>
      <c r="VA161" s="44"/>
      <c r="VB161" s="44"/>
      <c r="VC161" s="44"/>
      <c r="VD161" s="44"/>
      <c r="VE161" s="44"/>
      <c r="VF161" s="44"/>
      <c r="VG161" s="44"/>
      <c r="VH161" s="44"/>
      <c r="VI161" s="44"/>
      <c r="VJ161" s="44"/>
      <c r="VK161" s="44"/>
      <c r="VL161" s="44"/>
      <c r="VM161" s="44"/>
      <c r="VN161" s="44"/>
      <c r="VO161" s="44"/>
      <c r="VP161" s="44"/>
      <c r="VQ161" s="44"/>
      <c r="VR161" s="44"/>
      <c r="VS161" s="44"/>
      <c r="VT161" s="44"/>
      <c r="VU161" s="44"/>
      <c r="VV161" s="44"/>
      <c r="VW161" s="44"/>
      <c r="VX161" s="44"/>
      <c r="VY161" s="44"/>
      <c r="VZ161" s="44"/>
      <c r="WA161" s="44"/>
      <c r="WB161" s="44"/>
      <c r="WC161" s="44"/>
      <c r="WD161" s="44"/>
      <c r="WE161" s="44"/>
      <c r="WF161" s="44"/>
      <c r="WG161" s="44"/>
      <c r="WH161" s="44"/>
      <c r="WI161" s="44"/>
      <c r="WJ161" s="44"/>
      <c r="WK161" s="44"/>
      <c r="WL161" s="44"/>
      <c r="WM161" s="44"/>
      <c r="WN161" s="44"/>
      <c r="WO161" s="44"/>
      <c r="WP161" s="44"/>
      <c r="WQ161" s="44"/>
      <c r="WR161" s="44"/>
      <c r="WS161" s="44"/>
      <c r="WT161" s="44"/>
      <c r="WU161" s="44"/>
      <c r="WV161" s="44"/>
      <c r="WW161" s="44"/>
      <c r="WX161" s="44"/>
      <c r="WY161" s="44"/>
      <c r="WZ161" s="44"/>
      <c r="XA161" s="44"/>
      <c r="XB161" s="44"/>
      <c r="XC161" s="44"/>
      <c r="XD161" s="44"/>
      <c r="XE161" s="44"/>
      <c r="XF161" s="44"/>
      <c r="XG161" s="44"/>
      <c r="XH161" s="44"/>
      <c r="XI161" s="44"/>
      <c r="XJ161" s="44"/>
      <c r="XK161" s="44"/>
      <c r="XL161" s="44"/>
      <c r="XM161" s="44"/>
      <c r="XN161" s="44"/>
      <c r="XO161" s="44"/>
      <c r="XP161" s="44"/>
      <c r="XQ161" s="44"/>
      <c r="XR161" s="44"/>
      <c r="XS161" s="44"/>
      <c r="XT161" s="44"/>
      <c r="XU161" s="44"/>
      <c r="XV161" s="44"/>
      <c r="XW161" s="44"/>
      <c r="XX161" s="44"/>
      <c r="XY161" s="44"/>
      <c r="XZ161" s="44"/>
      <c r="YA161" s="44"/>
      <c r="YB161" s="44"/>
      <c r="YC161" s="44"/>
      <c r="YD161" s="44"/>
      <c r="YE161" s="44"/>
      <c r="YF161" s="44"/>
      <c r="YG161" s="44"/>
      <c r="YH161" s="44"/>
      <c r="YI161" s="44"/>
      <c r="YJ161" s="44"/>
      <c r="YK161" s="44"/>
      <c r="YL161" s="44"/>
      <c r="YM161" s="44"/>
      <c r="YN161" s="44"/>
      <c r="YO161" s="44"/>
      <c r="YP161" s="44"/>
      <c r="YQ161" s="44"/>
      <c r="YR161" s="44"/>
      <c r="YS161" s="44"/>
      <c r="YT161" s="44"/>
      <c r="YU161" s="44"/>
      <c r="YV161" s="44"/>
      <c r="YW161" s="44"/>
      <c r="YX161" s="44"/>
      <c r="YY161" s="44"/>
      <c r="YZ161" s="44"/>
      <c r="ZA161" s="44"/>
      <c r="ZB161" s="44"/>
      <c r="ZC161" s="44"/>
      <c r="ZD161" s="44"/>
      <c r="ZE161" s="44"/>
      <c r="ZF161" s="44"/>
      <c r="ZG161" s="44"/>
      <c r="ZH161" s="44"/>
      <c r="ZI161" s="44"/>
      <c r="ZJ161" s="44"/>
      <c r="ZK161" s="44"/>
      <c r="ZL161" s="44"/>
      <c r="ZM161" s="44"/>
      <c r="ZN161" s="44"/>
      <c r="ZO161" s="44"/>
      <c r="ZP161" s="44"/>
      <c r="ZQ161" s="44"/>
      <c r="ZR161" s="44"/>
      <c r="ZS161" s="44"/>
      <c r="ZT161" s="44"/>
      <c r="ZU161" s="44"/>
      <c r="ZV161" s="44"/>
      <c r="ZW161" s="44"/>
      <c r="ZX161" s="44"/>
      <c r="ZY161" s="44"/>
      <c r="ZZ161" s="44"/>
      <c r="AAA161" s="44"/>
      <c r="AAB161" s="44"/>
      <c r="AAC161" s="44"/>
      <c r="AAD161" s="44"/>
      <c r="AAE161" s="44"/>
      <c r="AAF161" s="44"/>
      <c r="AAG161" s="44"/>
      <c r="AAH161" s="44"/>
      <c r="AAI161" s="44"/>
      <c r="AAJ161" s="44"/>
      <c r="AAK161" s="44"/>
      <c r="AAL161" s="44"/>
      <c r="AAM161" s="44"/>
      <c r="AAN161" s="44"/>
      <c r="AAO161" s="44"/>
      <c r="AAP161" s="44"/>
      <c r="AAQ161" s="44"/>
      <c r="AAR161" s="44"/>
      <c r="AAS161" s="44"/>
      <c r="AAT161" s="44"/>
      <c r="AAU161" s="44"/>
      <c r="AAV161" s="44"/>
      <c r="AAW161" s="44"/>
      <c r="AAX161" s="44"/>
      <c r="AAY161" s="44"/>
      <c r="AAZ161" s="44"/>
      <c r="ABA161" s="44"/>
      <c r="ABB161" s="44"/>
      <c r="ABC161" s="42"/>
    </row>
    <row r="162" spans="1:731" s="44" customFormat="1" ht="40.5" customHeight="1" x14ac:dyDescent="0.2">
      <c r="A162" s="177" t="s">
        <v>185</v>
      </c>
      <c r="B162" s="220"/>
      <c r="C162" s="39">
        <v>5715.88</v>
      </c>
      <c r="D162" s="178"/>
      <c r="E162" s="39">
        <v>5715.88</v>
      </c>
      <c r="F162" s="178"/>
      <c r="G162" s="28">
        <v>4841.7079999999996</v>
      </c>
      <c r="H162" s="6"/>
      <c r="I162" s="177"/>
      <c r="J162" s="178"/>
      <c r="K162" s="178"/>
      <c r="L162" s="29"/>
      <c r="M162" s="29"/>
      <c r="N162" s="29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</row>
    <row r="163" spans="1:731" s="44" customFormat="1" ht="43.5" customHeight="1" x14ac:dyDescent="0.2">
      <c r="A163" s="177" t="s">
        <v>186</v>
      </c>
      <c r="B163" s="221"/>
      <c r="C163" s="39">
        <v>3091.2</v>
      </c>
      <c r="D163" s="178"/>
      <c r="E163" s="39">
        <v>4672.3860000000004</v>
      </c>
      <c r="F163" s="178"/>
      <c r="G163" s="28">
        <v>3655.9580000000001</v>
      </c>
      <c r="H163" s="6"/>
      <c r="I163" s="177"/>
      <c r="J163" s="178"/>
      <c r="K163" s="178"/>
      <c r="L163" s="29"/>
      <c r="M163" s="29"/>
      <c r="N163" s="29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</row>
    <row r="164" spans="1:731" s="44" customFormat="1" x14ac:dyDescent="0.2">
      <c r="A164" s="46" t="s">
        <v>167</v>
      </c>
      <c r="B164" s="13"/>
      <c r="C164" s="51">
        <f t="shared" ref="C164:H164" si="17">C161+C162+C163</f>
        <v>11700</v>
      </c>
      <c r="D164" s="51">
        <f t="shared" si="17"/>
        <v>0</v>
      </c>
      <c r="E164" s="51">
        <f t="shared" si="17"/>
        <v>11700</v>
      </c>
      <c r="F164" s="51">
        <f t="shared" si="17"/>
        <v>0</v>
      </c>
      <c r="G164" s="51">
        <f t="shared" si="17"/>
        <v>9809.4</v>
      </c>
      <c r="H164" s="51">
        <f t="shared" si="17"/>
        <v>0</v>
      </c>
      <c r="I164" s="31"/>
      <c r="J164" s="31"/>
      <c r="K164" s="31"/>
      <c r="L164" s="31"/>
      <c r="M164" s="31"/>
      <c r="N164" s="31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</row>
    <row r="165" spans="1:731" s="44" customFormat="1" x14ac:dyDescent="0.2">
      <c r="A165" s="46" t="s">
        <v>57</v>
      </c>
      <c r="B165" s="13"/>
      <c r="C165" s="31"/>
      <c r="D165" s="31"/>
      <c r="E165" s="31"/>
      <c r="F165" s="31"/>
      <c r="G165" s="85"/>
      <c r="H165" s="31"/>
      <c r="I165" s="31"/>
      <c r="J165" s="31"/>
      <c r="K165" s="31"/>
      <c r="L165" s="31"/>
      <c r="M165" s="31"/>
      <c r="N165" s="31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</row>
    <row r="166" spans="1:731" s="44" customFormat="1" x14ac:dyDescent="0.2">
      <c r="A166" s="23" t="s">
        <v>23</v>
      </c>
      <c r="B166" s="32"/>
      <c r="C166" s="45">
        <f t="shared" ref="C166:H166" si="18">C164+C165</f>
        <v>11700</v>
      </c>
      <c r="D166" s="45">
        <f t="shared" si="18"/>
        <v>0</v>
      </c>
      <c r="E166" s="45">
        <f t="shared" si="18"/>
        <v>11700</v>
      </c>
      <c r="F166" s="45">
        <f t="shared" si="18"/>
        <v>0</v>
      </c>
      <c r="G166" s="33">
        <f t="shared" si="18"/>
        <v>9809.4</v>
      </c>
      <c r="H166" s="45">
        <f t="shared" si="18"/>
        <v>0</v>
      </c>
      <c r="I166" s="23"/>
      <c r="J166" s="23"/>
      <c r="K166" s="23"/>
      <c r="L166" s="23"/>
      <c r="M166" s="23"/>
      <c r="N166" s="23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</row>
    <row r="167" spans="1:731" x14ac:dyDescent="0.2">
      <c r="A167" s="6"/>
      <c r="B167" s="6"/>
      <c r="C167" s="6"/>
      <c r="D167" s="6"/>
      <c r="E167" s="6"/>
      <c r="F167" s="6"/>
      <c r="G167" s="30"/>
      <c r="H167" s="6"/>
      <c r="I167" s="6"/>
      <c r="J167" s="6"/>
      <c r="K167" s="6"/>
      <c r="L167" s="6"/>
      <c r="M167" s="6"/>
      <c r="N167" s="6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  <c r="CI167" s="44"/>
      <c r="CJ167" s="44"/>
      <c r="CK167" s="44"/>
      <c r="CL167" s="44"/>
      <c r="CM167" s="44"/>
      <c r="CN167" s="44"/>
      <c r="CO167" s="44"/>
      <c r="CP167" s="44"/>
      <c r="CQ167" s="44"/>
      <c r="CR167" s="44"/>
      <c r="CS167" s="44"/>
      <c r="CT167" s="44"/>
      <c r="CU167" s="44"/>
      <c r="CV167" s="44"/>
      <c r="CW167" s="44"/>
      <c r="CX167" s="44"/>
      <c r="CY167" s="44"/>
      <c r="CZ167" s="44"/>
      <c r="DA167" s="44"/>
      <c r="DB167" s="44"/>
      <c r="DC167" s="44"/>
      <c r="DD167" s="44"/>
      <c r="DE167" s="44"/>
      <c r="DF167" s="44"/>
      <c r="DG167" s="44"/>
      <c r="DH167" s="44"/>
      <c r="DI167" s="44"/>
      <c r="DJ167" s="44"/>
      <c r="DK167" s="44"/>
      <c r="DL167" s="44"/>
      <c r="DM167" s="44"/>
      <c r="DN167" s="44"/>
      <c r="DO167" s="44"/>
      <c r="DP167" s="44"/>
      <c r="DQ167" s="44"/>
      <c r="DR167" s="44"/>
      <c r="DS167" s="44"/>
      <c r="DT167" s="44"/>
      <c r="DU167" s="44"/>
      <c r="DV167" s="44"/>
      <c r="DW167" s="44"/>
      <c r="DX167" s="44"/>
      <c r="DY167" s="44"/>
      <c r="DZ167" s="44"/>
      <c r="EA167" s="44"/>
      <c r="EB167" s="44"/>
      <c r="EC167" s="44"/>
      <c r="ED167" s="44"/>
      <c r="EE167" s="44"/>
      <c r="EF167" s="44"/>
      <c r="EG167" s="44"/>
      <c r="EH167" s="44"/>
      <c r="EI167" s="44"/>
      <c r="EJ167" s="44"/>
      <c r="EK167" s="44"/>
      <c r="EL167" s="44"/>
      <c r="EM167" s="44"/>
      <c r="EN167" s="44"/>
      <c r="EO167" s="44"/>
      <c r="EP167" s="44"/>
      <c r="EQ167" s="44"/>
      <c r="ER167" s="44"/>
      <c r="ES167" s="44"/>
      <c r="ET167" s="44"/>
      <c r="EU167" s="44"/>
      <c r="EV167" s="44"/>
      <c r="EW167" s="44"/>
      <c r="EX167" s="44"/>
      <c r="EY167" s="44"/>
      <c r="EZ167" s="44"/>
      <c r="FA167" s="44"/>
      <c r="FB167" s="44"/>
      <c r="FC167" s="44"/>
      <c r="FD167" s="44"/>
      <c r="FE167" s="44"/>
      <c r="FF167" s="44"/>
      <c r="FG167" s="44"/>
      <c r="FH167" s="44"/>
      <c r="FI167" s="44"/>
      <c r="FJ167" s="44"/>
      <c r="FK167" s="44"/>
      <c r="FL167" s="44"/>
      <c r="FM167" s="44"/>
      <c r="FN167" s="44"/>
      <c r="FO167" s="44"/>
      <c r="FP167" s="44"/>
      <c r="FQ167" s="44"/>
      <c r="FR167" s="44"/>
      <c r="FS167" s="44"/>
      <c r="FT167" s="44"/>
      <c r="FU167" s="44"/>
      <c r="FV167" s="44"/>
      <c r="FW167" s="44"/>
      <c r="FX167" s="44"/>
      <c r="FY167" s="44"/>
      <c r="FZ167" s="44"/>
      <c r="GA167" s="44"/>
      <c r="GB167" s="44"/>
      <c r="GC167" s="44"/>
      <c r="GD167" s="44"/>
      <c r="GE167" s="44"/>
      <c r="GF167" s="44"/>
      <c r="GG167" s="44"/>
      <c r="GH167" s="44"/>
      <c r="GI167" s="44"/>
      <c r="GJ167" s="44"/>
      <c r="GK167" s="44"/>
      <c r="GL167" s="44"/>
      <c r="GM167" s="44"/>
      <c r="GN167" s="44"/>
      <c r="GO167" s="44"/>
      <c r="GP167" s="44"/>
      <c r="GQ167" s="44"/>
      <c r="GR167" s="44"/>
      <c r="GS167" s="44"/>
      <c r="GT167" s="44"/>
      <c r="GU167" s="44"/>
      <c r="GV167" s="44"/>
      <c r="GW167" s="44"/>
      <c r="GX167" s="44"/>
      <c r="GY167" s="44"/>
      <c r="GZ167" s="44"/>
      <c r="HA167" s="44"/>
      <c r="HB167" s="44"/>
      <c r="HC167" s="44"/>
      <c r="HD167" s="44"/>
      <c r="HE167" s="44"/>
      <c r="HF167" s="44"/>
      <c r="HG167" s="44"/>
      <c r="HH167" s="44"/>
      <c r="HI167" s="44"/>
      <c r="HJ167" s="44"/>
      <c r="HK167" s="44"/>
      <c r="HL167" s="44"/>
      <c r="HM167" s="44"/>
      <c r="HN167" s="44"/>
      <c r="HO167" s="44"/>
      <c r="HP167" s="44"/>
      <c r="HQ167" s="44"/>
      <c r="HR167" s="44"/>
      <c r="HS167" s="44"/>
      <c r="HT167" s="44"/>
      <c r="HU167" s="44"/>
      <c r="HV167" s="44"/>
      <c r="HW167" s="44"/>
      <c r="HX167" s="44"/>
      <c r="HY167" s="44"/>
      <c r="HZ167" s="44"/>
      <c r="IA167" s="44"/>
      <c r="IB167" s="44"/>
      <c r="IC167" s="44"/>
      <c r="ID167" s="44"/>
      <c r="IE167" s="44"/>
      <c r="IF167" s="44"/>
      <c r="IG167" s="44"/>
      <c r="IH167" s="44"/>
      <c r="II167" s="44"/>
      <c r="IJ167" s="44"/>
      <c r="IK167" s="44"/>
      <c r="IL167" s="44"/>
      <c r="IM167" s="44"/>
      <c r="IN167" s="44"/>
      <c r="IO167" s="44"/>
      <c r="IP167" s="44"/>
      <c r="IQ167" s="44"/>
      <c r="IR167" s="44"/>
      <c r="IS167" s="44"/>
      <c r="IT167" s="44"/>
      <c r="IU167" s="44"/>
      <c r="IV167" s="44"/>
      <c r="IW167" s="44"/>
      <c r="IX167" s="44"/>
      <c r="IY167" s="44"/>
      <c r="IZ167" s="44"/>
      <c r="JA167" s="44"/>
      <c r="JB167" s="44"/>
      <c r="JC167" s="44"/>
      <c r="JD167" s="44"/>
      <c r="JE167" s="44"/>
      <c r="JF167" s="44"/>
      <c r="JG167" s="44"/>
      <c r="JH167" s="44"/>
      <c r="JI167" s="44"/>
      <c r="JJ167" s="44"/>
      <c r="JK167" s="44"/>
      <c r="JL167" s="44"/>
      <c r="JM167" s="44"/>
      <c r="JN167" s="44"/>
      <c r="JO167" s="44"/>
      <c r="JP167" s="44"/>
      <c r="JQ167" s="44"/>
      <c r="JR167" s="44"/>
      <c r="JS167" s="44"/>
      <c r="JT167" s="44"/>
      <c r="JU167" s="44"/>
      <c r="JV167" s="44"/>
      <c r="JW167" s="44"/>
      <c r="JX167" s="44"/>
      <c r="JY167" s="44"/>
      <c r="JZ167" s="44"/>
      <c r="KA167" s="44"/>
      <c r="KB167" s="44"/>
      <c r="KC167" s="44"/>
      <c r="KD167" s="44"/>
      <c r="KE167" s="44"/>
      <c r="KF167" s="44"/>
      <c r="KG167" s="44"/>
      <c r="KH167" s="44"/>
      <c r="KI167" s="44"/>
      <c r="KJ167" s="44"/>
      <c r="KK167" s="44"/>
      <c r="KL167" s="44"/>
      <c r="KM167" s="44"/>
      <c r="KN167" s="44"/>
      <c r="KO167" s="44"/>
      <c r="KP167" s="44"/>
      <c r="KQ167" s="44"/>
      <c r="KR167" s="44"/>
      <c r="KS167" s="44"/>
      <c r="KT167" s="44"/>
      <c r="KU167" s="44"/>
      <c r="KV167" s="44"/>
      <c r="KW167" s="44"/>
      <c r="KX167" s="44"/>
      <c r="KY167" s="44"/>
      <c r="KZ167" s="44"/>
      <c r="LA167" s="44"/>
      <c r="LB167" s="44"/>
      <c r="LC167" s="44"/>
      <c r="LD167" s="44"/>
      <c r="LE167" s="44"/>
      <c r="LF167" s="44"/>
      <c r="LG167" s="44"/>
      <c r="LH167" s="44"/>
      <c r="LI167" s="44"/>
      <c r="LJ167" s="44"/>
      <c r="LK167" s="44"/>
      <c r="LL167" s="44"/>
      <c r="LM167" s="44"/>
      <c r="LN167" s="44"/>
      <c r="LO167" s="44"/>
      <c r="LP167" s="44"/>
      <c r="LQ167" s="44"/>
      <c r="LR167" s="44"/>
      <c r="LS167" s="44"/>
      <c r="LT167" s="44"/>
      <c r="LU167" s="44"/>
      <c r="LV167" s="44"/>
      <c r="LW167" s="44"/>
      <c r="LX167" s="44"/>
      <c r="LY167" s="44"/>
      <c r="LZ167" s="44"/>
      <c r="MA167" s="44"/>
      <c r="MB167" s="44"/>
      <c r="MC167" s="44"/>
      <c r="MD167" s="44"/>
      <c r="ME167" s="44"/>
      <c r="MF167" s="44"/>
      <c r="MG167" s="44"/>
      <c r="MH167" s="44"/>
      <c r="MI167" s="44"/>
      <c r="MJ167" s="44"/>
      <c r="MK167" s="44"/>
      <c r="ML167" s="44"/>
      <c r="MM167" s="44"/>
      <c r="MN167" s="44"/>
      <c r="MO167" s="44"/>
      <c r="MP167" s="44"/>
      <c r="MQ167" s="44"/>
      <c r="MR167" s="44"/>
      <c r="MS167" s="44"/>
      <c r="MT167" s="44"/>
      <c r="MU167" s="44"/>
      <c r="MV167" s="44"/>
      <c r="MW167" s="44"/>
      <c r="MX167" s="44"/>
      <c r="MY167" s="44"/>
      <c r="MZ167" s="44"/>
      <c r="NA167" s="44"/>
      <c r="NB167" s="44"/>
      <c r="NC167" s="44"/>
      <c r="ND167" s="44"/>
      <c r="NE167" s="44"/>
      <c r="NF167" s="44"/>
      <c r="NG167" s="44"/>
      <c r="NH167" s="44"/>
      <c r="NI167" s="44"/>
      <c r="NJ167" s="44"/>
      <c r="NK167" s="44"/>
      <c r="NL167" s="44"/>
      <c r="NM167" s="44"/>
      <c r="NN167" s="44"/>
      <c r="NO167" s="44"/>
      <c r="NP167" s="44"/>
      <c r="NQ167" s="44"/>
      <c r="NR167" s="44"/>
      <c r="NS167" s="44"/>
      <c r="NT167" s="44"/>
      <c r="NU167" s="44"/>
      <c r="NV167" s="44"/>
      <c r="NW167" s="44"/>
      <c r="NX167" s="44"/>
      <c r="NY167" s="44"/>
      <c r="NZ167" s="44"/>
      <c r="OA167" s="44"/>
      <c r="OB167" s="44"/>
      <c r="OC167" s="44"/>
      <c r="OD167" s="44"/>
      <c r="OE167" s="44"/>
      <c r="OF167" s="44"/>
      <c r="OG167" s="44"/>
      <c r="OH167" s="44"/>
      <c r="OI167" s="44"/>
      <c r="OJ167" s="44"/>
      <c r="OK167" s="44"/>
      <c r="OL167" s="44"/>
      <c r="OM167" s="44"/>
      <c r="ON167" s="44"/>
      <c r="OO167" s="44"/>
      <c r="OP167" s="44"/>
      <c r="OQ167" s="44"/>
      <c r="OR167" s="44"/>
      <c r="OS167" s="44"/>
      <c r="OT167" s="44"/>
      <c r="OU167" s="44"/>
      <c r="OV167" s="44"/>
      <c r="OW167" s="44"/>
      <c r="OX167" s="44"/>
      <c r="OY167" s="44"/>
      <c r="OZ167" s="44"/>
      <c r="PA167" s="44"/>
      <c r="PB167" s="44"/>
      <c r="PC167" s="44"/>
      <c r="PD167" s="44"/>
      <c r="PE167" s="44"/>
      <c r="PF167" s="44"/>
      <c r="PG167" s="44"/>
      <c r="PH167" s="44"/>
      <c r="PI167" s="44"/>
      <c r="PJ167" s="44"/>
      <c r="PK167" s="44"/>
      <c r="PL167" s="44"/>
      <c r="PM167" s="44"/>
      <c r="PN167" s="44"/>
      <c r="PO167" s="44"/>
      <c r="PP167" s="44"/>
      <c r="PQ167" s="44"/>
      <c r="PR167" s="44"/>
      <c r="PS167" s="44"/>
      <c r="PT167" s="44"/>
      <c r="PU167" s="44"/>
      <c r="PV167" s="44"/>
      <c r="PW167" s="44"/>
      <c r="PX167" s="44"/>
      <c r="PY167" s="44"/>
      <c r="PZ167" s="44"/>
      <c r="QA167" s="44"/>
      <c r="QB167" s="44"/>
      <c r="QC167" s="44"/>
      <c r="QD167" s="44"/>
      <c r="QE167" s="44"/>
      <c r="QF167" s="44"/>
      <c r="QG167" s="44"/>
      <c r="QH167" s="44"/>
      <c r="QI167" s="44"/>
      <c r="QJ167" s="44"/>
      <c r="QK167" s="44"/>
      <c r="QL167" s="44"/>
      <c r="QM167" s="44"/>
      <c r="QN167" s="44"/>
      <c r="QO167" s="44"/>
      <c r="QP167" s="44"/>
      <c r="QQ167" s="44"/>
      <c r="QR167" s="44"/>
      <c r="QS167" s="44"/>
      <c r="QT167" s="44"/>
      <c r="QU167" s="44"/>
      <c r="QV167" s="44"/>
      <c r="QW167" s="44"/>
      <c r="QX167" s="44"/>
      <c r="QY167" s="44"/>
      <c r="QZ167" s="44"/>
      <c r="RA167" s="44"/>
      <c r="RB167" s="44"/>
      <c r="RC167" s="44"/>
      <c r="RD167" s="44"/>
      <c r="RE167" s="44"/>
      <c r="RF167" s="44"/>
      <c r="RG167" s="44"/>
      <c r="RH167" s="44"/>
      <c r="RI167" s="44"/>
      <c r="RJ167" s="44"/>
      <c r="RK167" s="44"/>
      <c r="RL167" s="44"/>
      <c r="RM167" s="44"/>
      <c r="RN167" s="44"/>
      <c r="RO167" s="44"/>
      <c r="RP167" s="44"/>
      <c r="RQ167" s="44"/>
      <c r="RR167" s="44"/>
      <c r="RS167" s="44"/>
      <c r="RT167" s="44"/>
      <c r="RU167" s="44"/>
      <c r="RV167" s="44"/>
      <c r="RW167" s="44"/>
      <c r="RX167" s="44"/>
      <c r="RY167" s="44"/>
      <c r="RZ167" s="44"/>
      <c r="SA167" s="44"/>
      <c r="SB167" s="44"/>
      <c r="SC167" s="44"/>
      <c r="SD167" s="44"/>
      <c r="SE167" s="44"/>
      <c r="SF167" s="44"/>
      <c r="SG167" s="44"/>
      <c r="SH167" s="44"/>
      <c r="SI167" s="44"/>
      <c r="SJ167" s="44"/>
      <c r="SK167" s="44"/>
      <c r="SL167" s="44"/>
      <c r="SM167" s="44"/>
      <c r="SN167" s="44"/>
      <c r="SO167" s="44"/>
      <c r="SP167" s="44"/>
      <c r="SQ167" s="44"/>
      <c r="SR167" s="44"/>
      <c r="SS167" s="44"/>
      <c r="ST167" s="44"/>
      <c r="SU167" s="44"/>
      <c r="SV167" s="44"/>
      <c r="SW167" s="44"/>
      <c r="SX167" s="44"/>
      <c r="SY167" s="44"/>
      <c r="SZ167" s="44"/>
      <c r="TA167" s="44"/>
      <c r="TB167" s="44"/>
      <c r="TC167" s="44"/>
      <c r="TD167" s="44"/>
      <c r="TE167" s="44"/>
      <c r="TF167" s="44"/>
      <c r="TG167" s="44"/>
      <c r="TH167" s="44"/>
      <c r="TI167" s="44"/>
      <c r="TJ167" s="44"/>
      <c r="TK167" s="44"/>
      <c r="TL167" s="44"/>
      <c r="TM167" s="44"/>
      <c r="TN167" s="44"/>
      <c r="TO167" s="44"/>
      <c r="TP167" s="44"/>
      <c r="TQ167" s="44"/>
      <c r="TR167" s="44"/>
      <c r="TS167" s="44"/>
      <c r="TT167" s="44"/>
      <c r="TU167" s="44"/>
      <c r="TV167" s="44"/>
      <c r="TW167" s="44"/>
      <c r="TX167" s="44"/>
      <c r="TY167" s="44"/>
      <c r="TZ167" s="44"/>
      <c r="UA167" s="44"/>
      <c r="UB167" s="44"/>
      <c r="UC167" s="44"/>
      <c r="UD167" s="44"/>
      <c r="UE167" s="44"/>
      <c r="UF167" s="44"/>
      <c r="UG167" s="44"/>
      <c r="UH167" s="44"/>
      <c r="UI167" s="44"/>
      <c r="UJ167" s="44"/>
      <c r="UK167" s="44"/>
      <c r="UL167" s="44"/>
      <c r="UM167" s="44"/>
      <c r="UN167" s="44"/>
      <c r="UO167" s="44"/>
      <c r="UP167" s="44"/>
      <c r="UQ167" s="44"/>
      <c r="UR167" s="44"/>
      <c r="US167" s="44"/>
      <c r="UT167" s="44"/>
      <c r="UU167" s="44"/>
      <c r="UV167" s="44"/>
      <c r="UW167" s="44"/>
      <c r="UX167" s="44"/>
      <c r="UY167" s="44"/>
      <c r="UZ167" s="44"/>
      <c r="VA167" s="44"/>
      <c r="VB167" s="44"/>
      <c r="VC167" s="44"/>
      <c r="VD167" s="44"/>
      <c r="VE167" s="44"/>
      <c r="VF167" s="44"/>
      <c r="VG167" s="44"/>
      <c r="VH167" s="44"/>
      <c r="VI167" s="44"/>
      <c r="VJ167" s="44"/>
      <c r="VK167" s="44"/>
      <c r="VL167" s="44"/>
      <c r="VM167" s="44"/>
      <c r="VN167" s="44"/>
      <c r="VO167" s="44"/>
      <c r="VP167" s="44"/>
      <c r="VQ167" s="44"/>
      <c r="VR167" s="44"/>
      <c r="VS167" s="44"/>
      <c r="VT167" s="44"/>
      <c r="VU167" s="44"/>
      <c r="VV167" s="44"/>
      <c r="VW167" s="44"/>
      <c r="VX167" s="44"/>
      <c r="VY167" s="44"/>
      <c r="VZ167" s="44"/>
      <c r="WA167" s="44"/>
      <c r="WB167" s="44"/>
      <c r="WC167" s="44"/>
      <c r="WD167" s="44"/>
      <c r="WE167" s="44"/>
      <c r="WF167" s="44"/>
      <c r="WG167" s="44"/>
      <c r="WH167" s="44"/>
      <c r="WI167" s="44"/>
      <c r="WJ167" s="44"/>
      <c r="WK167" s="44"/>
      <c r="WL167" s="44"/>
      <c r="WM167" s="44"/>
      <c r="WN167" s="44"/>
      <c r="WO167" s="44"/>
      <c r="WP167" s="44"/>
      <c r="WQ167" s="44"/>
      <c r="WR167" s="44"/>
      <c r="WS167" s="44"/>
      <c r="WT167" s="44"/>
      <c r="WU167" s="44"/>
      <c r="WV167" s="44"/>
      <c r="WW167" s="44"/>
      <c r="WX167" s="44"/>
      <c r="WY167" s="44"/>
      <c r="WZ167" s="44"/>
      <c r="XA167" s="44"/>
      <c r="XB167" s="44"/>
      <c r="XC167" s="44"/>
      <c r="XD167" s="44"/>
      <c r="XE167" s="44"/>
      <c r="XF167" s="44"/>
      <c r="XG167" s="44"/>
      <c r="XH167" s="44"/>
      <c r="XI167" s="44"/>
      <c r="XJ167" s="44"/>
      <c r="XK167" s="44"/>
      <c r="XL167" s="44"/>
      <c r="XM167" s="44"/>
      <c r="XN167" s="44"/>
      <c r="XO167" s="44"/>
      <c r="XP167" s="44"/>
      <c r="XQ167" s="44"/>
      <c r="XR167" s="44"/>
      <c r="XS167" s="44"/>
      <c r="XT167" s="44"/>
      <c r="XU167" s="44"/>
      <c r="XV167" s="44"/>
      <c r="XW167" s="44"/>
      <c r="XX167" s="44"/>
      <c r="XY167" s="44"/>
      <c r="XZ167" s="44"/>
      <c r="YA167" s="44"/>
      <c r="YB167" s="44"/>
      <c r="YC167" s="44"/>
      <c r="YD167" s="44"/>
      <c r="YE167" s="44"/>
      <c r="YF167" s="44"/>
      <c r="YG167" s="44"/>
      <c r="YH167" s="44"/>
      <c r="YI167" s="44"/>
      <c r="YJ167" s="44"/>
      <c r="YK167" s="44"/>
      <c r="YL167" s="44"/>
      <c r="YM167" s="44"/>
      <c r="YN167" s="44"/>
      <c r="YO167" s="44"/>
      <c r="YP167" s="44"/>
      <c r="YQ167" s="44"/>
      <c r="YR167" s="44"/>
      <c r="YS167" s="44"/>
      <c r="YT167" s="44"/>
      <c r="YU167" s="44"/>
      <c r="YV167" s="44"/>
      <c r="YW167" s="44"/>
      <c r="YX167" s="44"/>
      <c r="YY167" s="44"/>
      <c r="YZ167" s="44"/>
      <c r="ZA167" s="44"/>
      <c r="ZB167" s="44"/>
      <c r="ZC167" s="44"/>
      <c r="ZD167" s="44"/>
      <c r="ZE167" s="44"/>
      <c r="ZF167" s="44"/>
      <c r="ZG167" s="44"/>
      <c r="ZH167" s="44"/>
      <c r="ZI167" s="44"/>
      <c r="ZJ167" s="44"/>
      <c r="ZK167" s="44"/>
      <c r="ZL167" s="44"/>
      <c r="ZM167" s="44"/>
      <c r="ZN167" s="44"/>
      <c r="ZO167" s="44"/>
      <c r="ZP167" s="44"/>
      <c r="ZQ167" s="44"/>
      <c r="ZR167" s="44"/>
      <c r="ZS167" s="44"/>
      <c r="ZT167" s="44"/>
      <c r="ZU167" s="44"/>
      <c r="ZV167" s="44"/>
      <c r="ZW167" s="44"/>
      <c r="ZX167" s="44"/>
      <c r="ZY167" s="44"/>
      <c r="ZZ167" s="44"/>
      <c r="AAA167" s="44"/>
      <c r="AAB167" s="44"/>
      <c r="AAC167" s="44"/>
      <c r="AAD167" s="44"/>
      <c r="AAE167" s="44"/>
      <c r="AAF167" s="44"/>
      <c r="AAG167" s="44"/>
      <c r="AAH167" s="44"/>
      <c r="AAI167" s="44"/>
      <c r="AAJ167" s="44"/>
      <c r="AAK167" s="44"/>
      <c r="AAL167" s="44"/>
      <c r="AAM167" s="44"/>
      <c r="AAN167" s="44"/>
      <c r="AAO167" s="44"/>
      <c r="AAP167" s="44"/>
      <c r="AAQ167" s="44"/>
      <c r="AAR167" s="44"/>
      <c r="AAS167" s="44"/>
      <c r="AAT167" s="44"/>
      <c r="AAU167" s="44"/>
      <c r="AAV167" s="44"/>
      <c r="AAW167" s="44"/>
      <c r="AAX167" s="44"/>
      <c r="AAY167" s="44"/>
      <c r="AAZ167" s="44"/>
      <c r="ABA167" s="44"/>
      <c r="ABB167" s="44"/>
    </row>
    <row r="168" spans="1:731" ht="15.75" x14ac:dyDescent="0.2">
      <c r="A168" s="194" t="s">
        <v>143</v>
      </c>
      <c r="B168" s="194"/>
      <c r="C168" s="194"/>
      <c r="D168" s="194"/>
      <c r="E168" s="194"/>
      <c r="F168" s="194"/>
      <c r="G168" s="194"/>
      <c r="H168" s="194"/>
      <c r="I168" s="194"/>
      <c r="J168" s="194"/>
      <c r="K168" s="194"/>
      <c r="L168" s="194"/>
      <c r="M168" s="194"/>
      <c r="N168" s="194"/>
      <c r="S168" s="1"/>
      <c r="T168" s="1"/>
      <c r="U168" s="1"/>
      <c r="V168" s="1"/>
      <c r="W168" s="1"/>
      <c r="X168" s="1"/>
      <c r="Y168" s="1"/>
      <c r="Z168" s="1"/>
      <c r="AA168" s="1"/>
    </row>
    <row r="169" spans="1:731" x14ac:dyDescent="0.2">
      <c r="A169" s="187" t="s">
        <v>25</v>
      </c>
      <c r="B169" s="187"/>
      <c r="C169" s="187"/>
      <c r="D169" s="187"/>
      <c r="E169" s="187"/>
      <c r="F169" s="187"/>
      <c r="G169" s="187"/>
      <c r="H169" s="187"/>
      <c r="I169" s="187"/>
      <c r="J169" s="187"/>
      <c r="K169" s="187"/>
      <c r="L169" s="187"/>
      <c r="M169" s="187"/>
      <c r="N169" s="187"/>
      <c r="S169" s="1"/>
      <c r="T169" s="1"/>
      <c r="U169" s="1"/>
      <c r="V169" s="1"/>
      <c r="W169" s="1"/>
      <c r="X169" s="1"/>
      <c r="Y169" s="1"/>
      <c r="Z169" s="1"/>
      <c r="AA169" s="1"/>
    </row>
    <row r="170" spans="1:731" ht="81.75" customHeight="1" x14ac:dyDescent="0.2">
      <c r="A170" s="187" t="s">
        <v>110</v>
      </c>
      <c r="B170" s="187"/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S170" s="1"/>
      <c r="T170" s="1"/>
      <c r="U170" s="1"/>
      <c r="V170" s="1"/>
      <c r="W170" s="1"/>
      <c r="X170" s="1"/>
      <c r="Y170" s="1"/>
      <c r="Z170" s="1"/>
      <c r="AA170" s="1"/>
    </row>
    <row r="171" spans="1:731" x14ac:dyDescent="0.2">
      <c r="A171" s="187" t="s">
        <v>21</v>
      </c>
      <c r="B171" s="187"/>
      <c r="C171" s="187"/>
      <c r="D171" s="187"/>
      <c r="E171" s="187"/>
      <c r="F171" s="187"/>
      <c r="G171" s="187"/>
      <c r="H171" s="187"/>
      <c r="I171" s="187"/>
      <c r="J171" s="187"/>
      <c r="K171" s="187"/>
      <c r="L171" s="187"/>
      <c r="M171" s="187"/>
      <c r="N171" s="187"/>
      <c r="S171" s="1"/>
      <c r="T171" s="1"/>
      <c r="U171" s="1"/>
      <c r="V171" s="1"/>
      <c r="W171" s="1"/>
      <c r="X171" s="1"/>
      <c r="Y171" s="1"/>
      <c r="Z171" s="1"/>
      <c r="AA171" s="1"/>
    </row>
    <row r="172" spans="1:731" ht="78" customHeight="1" x14ac:dyDescent="0.2">
      <c r="A172" s="177" t="s">
        <v>156</v>
      </c>
      <c r="B172" s="177" t="s">
        <v>22</v>
      </c>
      <c r="C172" s="10">
        <v>200</v>
      </c>
      <c r="D172" s="10"/>
      <c r="E172" s="10">
        <v>200</v>
      </c>
      <c r="F172" s="10"/>
      <c r="G172" s="19">
        <v>197.7</v>
      </c>
      <c r="H172" s="10"/>
      <c r="I172" s="20"/>
      <c r="J172" s="20"/>
      <c r="K172" s="10"/>
      <c r="L172" s="10"/>
      <c r="M172" s="10"/>
      <c r="N172" s="10"/>
      <c r="S172" s="1"/>
      <c r="T172" s="1"/>
      <c r="U172" s="1"/>
      <c r="V172" s="1"/>
      <c r="W172" s="1"/>
      <c r="X172" s="1"/>
      <c r="Y172" s="1"/>
      <c r="Z172" s="1"/>
      <c r="AA172" s="1"/>
    </row>
    <row r="173" spans="1:731" x14ac:dyDescent="0.2">
      <c r="A173" s="96" t="s">
        <v>167</v>
      </c>
      <c r="B173" s="177"/>
      <c r="C173" s="10">
        <f>C172</f>
        <v>200</v>
      </c>
      <c r="D173" s="10">
        <f t="shared" ref="D173:H174" si="19">D172</f>
        <v>0</v>
      </c>
      <c r="E173" s="10">
        <f t="shared" si="19"/>
        <v>200</v>
      </c>
      <c r="F173" s="10">
        <f t="shared" si="19"/>
        <v>0</v>
      </c>
      <c r="G173" s="10">
        <f t="shared" si="19"/>
        <v>197.7</v>
      </c>
      <c r="H173" s="10">
        <f t="shared" si="19"/>
        <v>0</v>
      </c>
      <c r="I173" s="20"/>
      <c r="J173" s="20"/>
      <c r="K173" s="10"/>
      <c r="L173" s="10"/>
      <c r="M173" s="10"/>
      <c r="N173" s="10"/>
      <c r="S173" s="1"/>
      <c r="T173" s="1"/>
      <c r="U173" s="1"/>
      <c r="V173" s="1"/>
      <c r="W173" s="1"/>
      <c r="X173" s="1"/>
      <c r="Y173" s="1"/>
      <c r="Z173" s="1"/>
      <c r="AA173" s="1"/>
    </row>
    <row r="174" spans="1:731" x14ac:dyDescent="0.2">
      <c r="A174" s="23" t="s">
        <v>20</v>
      </c>
      <c r="B174" s="32"/>
      <c r="C174" s="12">
        <f>C173</f>
        <v>200</v>
      </c>
      <c r="D174" s="12">
        <f t="shared" si="19"/>
        <v>0</v>
      </c>
      <c r="E174" s="12">
        <f t="shared" si="19"/>
        <v>200</v>
      </c>
      <c r="F174" s="12">
        <f t="shared" si="19"/>
        <v>0</v>
      </c>
      <c r="G174" s="82">
        <f t="shared" si="19"/>
        <v>197.7</v>
      </c>
      <c r="H174" s="12">
        <f t="shared" si="19"/>
        <v>0</v>
      </c>
      <c r="I174" s="12"/>
      <c r="J174" s="12"/>
      <c r="K174" s="12">
        <f>K172</f>
        <v>0</v>
      </c>
      <c r="L174" s="12">
        <f>L172</f>
        <v>0</v>
      </c>
      <c r="M174" s="12">
        <f>M172</f>
        <v>0</v>
      </c>
      <c r="N174" s="12">
        <f>N172</f>
        <v>0</v>
      </c>
      <c r="S174" s="1"/>
      <c r="T174" s="1"/>
      <c r="U174" s="1"/>
      <c r="V174" s="1"/>
      <c r="W174" s="1"/>
      <c r="X174" s="1"/>
      <c r="Y174" s="1"/>
      <c r="Z174" s="1"/>
      <c r="AA174" s="1"/>
    </row>
    <row r="175" spans="1:731" x14ac:dyDescent="0.2">
      <c r="A175" s="6"/>
      <c r="B175" s="6"/>
      <c r="C175" s="6"/>
      <c r="D175" s="6"/>
      <c r="E175" s="6"/>
      <c r="F175" s="6"/>
      <c r="G175" s="30"/>
      <c r="H175" s="6"/>
      <c r="I175" s="6"/>
      <c r="J175" s="6"/>
      <c r="K175" s="6"/>
      <c r="L175" s="6"/>
      <c r="M175" s="6"/>
      <c r="N175" s="6"/>
      <c r="S175" s="1"/>
      <c r="T175" s="1"/>
      <c r="U175" s="1"/>
      <c r="V175" s="1"/>
      <c r="W175" s="1"/>
      <c r="X175" s="1"/>
      <c r="Y175" s="1"/>
      <c r="Z175" s="1"/>
      <c r="AA175" s="1"/>
    </row>
    <row r="176" spans="1:731" ht="15.75" x14ac:dyDescent="0.2">
      <c r="A176" s="194" t="s">
        <v>144</v>
      </c>
      <c r="B176" s="194"/>
      <c r="C176" s="194"/>
      <c r="D176" s="194"/>
      <c r="E176" s="194"/>
      <c r="F176" s="194"/>
      <c r="G176" s="194"/>
      <c r="H176" s="194"/>
      <c r="I176" s="194"/>
      <c r="J176" s="194"/>
      <c r="K176" s="194"/>
      <c r="L176" s="194"/>
      <c r="M176" s="194"/>
      <c r="N176" s="194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52.5" customHeight="1" x14ac:dyDescent="0.2">
      <c r="A177" s="187" t="s">
        <v>29</v>
      </c>
      <c r="B177" s="187"/>
      <c r="C177" s="187"/>
      <c r="D177" s="187"/>
      <c r="E177" s="187"/>
      <c r="F177" s="187"/>
      <c r="G177" s="187"/>
      <c r="H177" s="187"/>
      <c r="I177" s="187"/>
      <c r="J177" s="187"/>
      <c r="K177" s="187"/>
      <c r="L177" s="187"/>
      <c r="M177" s="187"/>
      <c r="N177" s="187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54.75" customHeight="1" x14ac:dyDescent="0.2">
      <c r="A178" s="187" t="s">
        <v>30</v>
      </c>
      <c r="B178" s="187"/>
      <c r="C178" s="187"/>
      <c r="D178" s="187"/>
      <c r="E178" s="187"/>
      <c r="F178" s="187"/>
      <c r="G178" s="187"/>
      <c r="H178" s="187"/>
      <c r="I178" s="187"/>
      <c r="J178" s="187"/>
      <c r="K178" s="187"/>
      <c r="L178" s="187"/>
      <c r="M178" s="187"/>
      <c r="N178" s="187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39.75" customHeight="1" x14ac:dyDescent="0.2">
      <c r="A179" s="125" t="s">
        <v>149</v>
      </c>
      <c r="B179" s="180" t="s">
        <v>65</v>
      </c>
      <c r="C179" s="41">
        <v>100</v>
      </c>
      <c r="D179" s="41"/>
      <c r="E179" s="41">
        <v>83.9</v>
      </c>
      <c r="F179" s="41"/>
      <c r="G179" s="67">
        <v>81.162000000000006</v>
      </c>
      <c r="H179" s="41"/>
      <c r="I179" s="41"/>
      <c r="J179" s="41"/>
      <c r="K179" s="10"/>
      <c r="L179" s="10"/>
      <c r="M179" s="10"/>
      <c r="N179" s="10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x14ac:dyDescent="0.2">
      <c r="A180" s="96" t="s">
        <v>167</v>
      </c>
      <c r="B180" s="96"/>
      <c r="C180" s="120">
        <f>C179</f>
        <v>100</v>
      </c>
      <c r="D180" s="120">
        <f t="shared" ref="D180:N181" si="20">D179</f>
        <v>0</v>
      </c>
      <c r="E180" s="120">
        <f t="shared" si="20"/>
        <v>83.9</v>
      </c>
      <c r="F180" s="120">
        <f t="shared" si="20"/>
        <v>0</v>
      </c>
      <c r="G180" s="120">
        <f t="shared" si="20"/>
        <v>81.162000000000006</v>
      </c>
      <c r="H180" s="120">
        <f t="shared" si="20"/>
        <v>0</v>
      </c>
      <c r="I180" s="120"/>
      <c r="J180" s="120"/>
      <c r="K180" s="111"/>
      <c r="L180" s="111"/>
      <c r="M180" s="111"/>
      <c r="N180" s="11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x14ac:dyDescent="0.2">
      <c r="A181" s="23" t="s">
        <v>20</v>
      </c>
      <c r="B181" s="121"/>
      <c r="C181" s="122">
        <f>C180</f>
        <v>100</v>
      </c>
      <c r="D181" s="122">
        <f t="shared" si="20"/>
        <v>0</v>
      </c>
      <c r="E181" s="122">
        <f t="shared" si="20"/>
        <v>83.9</v>
      </c>
      <c r="F181" s="122">
        <f t="shared" si="20"/>
        <v>0</v>
      </c>
      <c r="G181" s="123">
        <f t="shared" si="20"/>
        <v>81.162000000000006</v>
      </c>
      <c r="H181" s="122">
        <f t="shared" si="20"/>
        <v>0</v>
      </c>
      <c r="I181" s="122"/>
      <c r="J181" s="122">
        <f t="shared" si="20"/>
        <v>0</v>
      </c>
      <c r="K181" s="122">
        <f t="shared" si="20"/>
        <v>0</v>
      </c>
      <c r="L181" s="122">
        <f t="shared" si="20"/>
        <v>0</v>
      </c>
      <c r="M181" s="122">
        <f t="shared" si="20"/>
        <v>0</v>
      </c>
      <c r="N181" s="122">
        <f t="shared" si="20"/>
        <v>0</v>
      </c>
      <c r="S181" s="1"/>
      <c r="T181" s="1"/>
      <c r="U181" s="1"/>
      <c r="V181" s="1"/>
      <c r="W181" s="1"/>
      <c r="X181" s="1"/>
      <c r="Y181" s="1"/>
      <c r="Z181" s="1"/>
      <c r="AA181" s="1"/>
    </row>
    <row r="182" spans="1:27" x14ac:dyDescent="0.2">
      <c r="A182" s="6"/>
      <c r="B182" s="6"/>
      <c r="C182" s="6"/>
      <c r="D182" s="6"/>
      <c r="E182" s="6"/>
      <c r="F182" s="6"/>
      <c r="G182" s="30"/>
      <c r="H182" s="6"/>
      <c r="I182" s="6"/>
      <c r="J182" s="6"/>
      <c r="K182" s="6"/>
      <c r="L182" s="6"/>
      <c r="M182" s="6"/>
      <c r="N182" s="6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x14ac:dyDescent="0.2">
      <c r="A183" s="194" t="s">
        <v>145</v>
      </c>
      <c r="B183" s="194"/>
      <c r="C183" s="194"/>
      <c r="D183" s="194"/>
      <c r="E183" s="194"/>
      <c r="F183" s="194"/>
      <c r="G183" s="194"/>
      <c r="H183" s="194"/>
      <c r="I183" s="194"/>
      <c r="J183" s="194"/>
      <c r="K183" s="194"/>
      <c r="L183" s="194"/>
      <c r="M183" s="194"/>
      <c r="N183" s="194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27" customHeight="1" x14ac:dyDescent="0.2">
      <c r="A184" s="187" t="s">
        <v>27</v>
      </c>
      <c r="B184" s="187"/>
      <c r="C184" s="187"/>
      <c r="D184" s="187"/>
      <c r="E184" s="187"/>
      <c r="F184" s="187"/>
      <c r="G184" s="187"/>
      <c r="H184" s="187"/>
      <c r="I184" s="187"/>
      <c r="J184" s="187"/>
      <c r="K184" s="187"/>
      <c r="L184" s="187"/>
      <c r="M184" s="187"/>
      <c r="N184" s="187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54" customHeight="1" x14ac:dyDescent="0.2">
      <c r="A185" s="187" t="s">
        <v>28</v>
      </c>
      <c r="B185" s="187"/>
      <c r="C185" s="187"/>
      <c r="D185" s="187"/>
      <c r="E185" s="187"/>
      <c r="F185" s="187"/>
      <c r="G185" s="187"/>
      <c r="H185" s="187"/>
      <c r="I185" s="187"/>
      <c r="J185" s="187"/>
      <c r="K185" s="187"/>
      <c r="L185" s="187"/>
      <c r="M185" s="187"/>
      <c r="N185" s="187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57" customHeight="1" x14ac:dyDescent="0.2">
      <c r="A186" s="91" t="s">
        <v>155</v>
      </c>
      <c r="B186" s="180" t="s">
        <v>22</v>
      </c>
      <c r="C186" s="5">
        <v>50</v>
      </c>
      <c r="D186" s="5"/>
      <c r="E186" s="5">
        <v>50</v>
      </c>
      <c r="F186" s="5"/>
      <c r="G186" s="67">
        <v>50</v>
      </c>
      <c r="H186" s="5"/>
      <c r="I186" s="5"/>
      <c r="J186" s="5"/>
      <c r="K186" s="10"/>
      <c r="L186" s="10"/>
      <c r="M186" s="10"/>
      <c r="N186" s="10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x14ac:dyDescent="0.2">
      <c r="A187" s="96" t="s">
        <v>167</v>
      </c>
      <c r="B187" s="177"/>
      <c r="C187" s="5">
        <f>C186</f>
        <v>50</v>
      </c>
      <c r="D187" s="5">
        <f t="shared" ref="D187:H188" si="21">D186</f>
        <v>0</v>
      </c>
      <c r="E187" s="5">
        <f t="shared" si="21"/>
        <v>50</v>
      </c>
      <c r="F187" s="5">
        <f t="shared" si="21"/>
        <v>0</v>
      </c>
      <c r="G187" s="5">
        <f t="shared" si="21"/>
        <v>50</v>
      </c>
      <c r="H187" s="5">
        <f t="shared" si="21"/>
        <v>0</v>
      </c>
      <c r="I187" s="5"/>
      <c r="J187" s="5"/>
      <c r="K187" s="10"/>
      <c r="L187" s="10"/>
      <c r="M187" s="10"/>
      <c r="N187" s="10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x14ac:dyDescent="0.2">
      <c r="A188" s="23" t="s">
        <v>20</v>
      </c>
      <c r="B188" s="50"/>
      <c r="C188" s="50">
        <f>C187</f>
        <v>50</v>
      </c>
      <c r="D188" s="50">
        <f t="shared" si="21"/>
        <v>0</v>
      </c>
      <c r="E188" s="50">
        <f t="shared" si="21"/>
        <v>50</v>
      </c>
      <c r="F188" s="50">
        <f t="shared" si="21"/>
        <v>0</v>
      </c>
      <c r="G188" s="83">
        <f t="shared" si="21"/>
        <v>50</v>
      </c>
      <c r="H188" s="50">
        <f t="shared" si="21"/>
        <v>0</v>
      </c>
      <c r="I188" s="50"/>
      <c r="J188" s="50">
        <f>J186</f>
        <v>0</v>
      </c>
      <c r="K188" s="50">
        <f>K186</f>
        <v>0</v>
      </c>
      <c r="L188" s="50">
        <f>L186</f>
        <v>0</v>
      </c>
      <c r="M188" s="50">
        <f>M186</f>
        <v>0</v>
      </c>
      <c r="N188" s="50">
        <f>N186</f>
        <v>0</v>
      </c>
      <c r="S188" s="1"/>
      <c r="T188" s="1"/>
      <c r="U188" s="1"/>
      <c r="V188" s="1"/>
      <c r="W188" s="1"/>
      <c r="X188" s="1"/>
      <c r="Y188" s="1"/>
      <c r="Z188" s="1"/>
      <c r="AA188" s="1"/>
    </row>
    <row r="189" spans="1:27" x14ac:dyDescent="0.2">
      <c r="A189" s="26"/>
      <c r="B189" s="5"/>
      <c r="C189" s="5"/>
      <c r="D189" s="5"/>
      <c r="E189" s="5"/>
      <c r="F189" s="5"/>
      <c r="G189" s="67"/>
      <c r="H189" s="5"/>
      <c r="I189" s="5"/>
      <c r="J189" s="5"/>
      <c r="K189" s="10"/>
      <c r="L189" s="10"/>
      <c r="M189" s="10"/>
      <c r="N189" s="10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8.75" customHeight="1" x14ac:dyDescent="0.2">
      <c r="A190" s="194" t="s">
        <v>146</v>
      </c>
      <c r="B190" s="213"/>
      <c r="C190" s="213"/>
      <c r="D190" s="213"/>
      <c r="E190" s="213"/>
      <c r="F190" s="213"/>
      <c r="G190" s="213"/>
      <c r="H190" s="213"/>
      <c r="I190" s="213"/>
      <c r="J190" s="213"/>
      <c r="K190" s="213"/>
      <c r="L190" s="213"/>
      <c r="M190" s="213"/>
      <c r="N190" s="213"/>
      <c r="Z190" s="1"/>
      <c r="AA190" s="1"/>
    </row>
    <row r="191" spans="1:27" ht="16.5" customHeight="1" x14ac:dyDescent="0.25">
      <c r="A191" s="189" t="s">
        <v>83</v>
      </c>
      <c r="B191" s="190"/>
      <c r="C191" s="190"/>
      <c r="D191" s="190"/>
      <c r="E191" s="190"/>
      <c r="F191" s="190"/>
      <c r="G191" s="190"/>
      <c r="H191" s="190"/>
      <c r="I191" s="190"/>
      <c r="J191" s="190"/>
      <c r="K191" s="190"/>
      <c r="L191" s="190"/>
      <c r="M191" s="190"/>
      <c r="N191" s="222"/>
      <c r="Z191" s="1"/>
      <c r="AA191" s="1"/>
    </row>
    <row r="192" spans="1:27" ht="30" customHeight="1" x14ac:dyDescent="0.2">
      <c r="A192" s="187" t="s">
        <v>84</v>
      </c>
      <c r="B192" s="187"/>
      <c r="C192" s="187"/>
      <c r="D192" s="187"/>
      <c r="E192" s="187"/>
      <c r="F192" s="187"/>
      <c r="G192" s="187"/>
      <c r="H192" s="187"/>
      <c r="I192" s="187"/>
      <c r="J192" s="187"/>
      <c r="K192" s="187"/>
      <c r="L192" s="187"/>
      <c r="M192" s="187"/>
      <c r="N192" s="187"/>
      <c r="Z192" s="1"/>
      <c r="AA192" s="1"/>
    </row>
    <row r="193" spans="1:27" x14ac:dyDescent="0.2">
      <c r="A193" s="187" t="s">
        <v>21</v>
      </c>
      <c r="B193" s="187"/>
      <c r="C193" s="187"/>
      <c r="D193" s="187"/>
      <c r="E193" s="187"/>
      <c r="F193" s="187"/>
      <c r="G193" s="187"/>
      <c r="H193" s="187"/>
      <c r="I193" s="187"/>
      <c r="J193" s="187"/>
      <c r="K193" s="187"/>
      <c r="L193" s="187"/>
      <c r="M193" s="187"/>
      <c r="N193" s="187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44" customHeight="1" x14ac:dyDescent="0.2">
      <c r="A194" s="138" t="s">
        <v>183</v>
      </c>
      <c r="B194" s="177" t="s">
        <v>22</v>
      </c>
      <c r="C194" s="10">
        <v>200</v>
      </c>
      <c r="D194" s="10"/>
      <c r="E194" s="10">
        <v>291.62</v>
      </c>
      <c r="F194" s="10"/>
      <c r="G194" s="19">
        <v>291.62</v>
      </c>
      <c r="H194" s="10"/>
      <c r="I194" s="20"/>
      <c r="J194" s="20"/>
      <c r="K194" s="10"/>
      <c r="L194" s="10"/>
      <c r="M194" s="10"/>
      <c r="N194" s="10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x14ac:dyDescent="0.2">
      <c r="A195" s="13" t="s">
        <v>167</v>
      </c>
      <c r="B195" s="14"/>
      <c r="C195" s="17">
        <f t="shared" ref="C195:H195" si="22">C194</f>
        <v>200</v>
      </c>
      <c r="D195" s="17">
        <f t="shared" si="22"/>
        <v>0</v>
      </c>
      <c r="E195" s="17">
        <f t="shared" si="22"/>
        <v>291.62</v>
      </c>
      <c r="F195" s="17">
        <f t="shared" si="22"/>
        <v>0</v>
      </c>
      <c r="G195" s="17">
        <f t="shared" si="22"/>
        <v>291.62</v>
      </c>
      <c r="H195" s="17">
        <f t="shared" si="22"/>
        <v>0</v>
      </c>
      <c r="I195" s="17"/>
      <c r="J195" s="17"/>
      <c r="K195" s="17"/>
      <c r="L195" s="17"/>
      <c r="M195" s="17"/>
      <c r="N195" s="17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x14ac:dyDescent="0.2">
      <c r="A196" s="13" t="s">
        <v>18</v>
      </c>
      <c r="B196" s="14"/>
      <c r="C196" s="17"/>
      <c r="D196" s="17"/>
      <c r="E196" s="17"/>
      <c r="F196" s="17"/>
      <c r="G196" s="21"/>
      <c r="H196" s="17"/>
      <c r="I196" s="22"/>
      <c r="J196" s="22"/>
      <c r="K196" s="17"/>
      <c r="L196" s="17"/>
      <c r="M196" s="17"/>
      <c r="N196" s="17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x14ac:dyDescent="0.2">
      <c r="A197" s="13" t="s">
        <v>24</v>
      </c>
      <c r="B197" s="14"/>
      <c r="C197" s="17"/>
      <c r="D197" s="17"/>
      <c r="E197" s="17"/>
      <c r="F197" s="17"/>
      <c r="G197" s="21"/>
      <c r="H197" s="17"/>
      <c r="I197" s="22"/>
      <c r="J197" s="22"/>
      <c r="K197" s="17"/>
      <c r="L197" s="17"/>
      <c r="M197" s="17"/>
      <c r="N197" s="17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x14ac:dyDescent="0.2">
      <c r="A198" s="13" t="s">
        <v>61</v>
      </c>
      <c r="B198" s="14"/>
      <c r="C198" s="17"/>
      <c r="D198" s="17"/>
      <c r="E198" s="17"/>
      <c r="F198" s="17"/>
      <c r="G198" s="21"/>
      <c r="H198" s="17"/>
      <c r="I198" s="22"/>
      <c r="J198" s="22"/>
      <c r="K198" s="17"/>
      <c r="L198" s="17"/>
      <c r="M198" s="17"/>
      <c r="N198" s="17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x14ac:dyDescent="0.2">
      <c r="A199" s="23" t="s">
        <v>23</v>
      </c>
      <c r="B199" s="23"/>
      <c r="C199" s="24">
        <f>C195+C196+C197+C198</f>
        <v>200</v>
      </c>
      <c r="D199" s="24">
        <f t="shared" ref="D199:N199" si="23">D195+D196+D197+D198</f>
        <v>0</v>
      </c>
      <c r="E199" s="24">
        <f t="shared" si="23"/>
        <v>291.62</v>
      </c>
      <c r="F199" s="24">
        <f t="shared" si="23"/>
        <v>0</v>
      </c>
      <c r="G199" s="25">
        <f t="shared" si="23"/>
        <v>291.62</v>
      </c>
      <c r="H199" s="24">
        <f t="shared" si="23"/>
        <v>0</v>
      </c>
      <c r="I199" s="24"/>
      <c r="J199" s="24"/>
      <c r="K199" s="24">
        <f t="shared" si="23"/>
        <v>0</v>
      </c>
      <c r="L199" s="24">
        <f t="shared" si="23"/>
        <v>0</v>
      </c>
      <c r="M199" s="24">
        <f t="shared" si="23"/>
        <v>0</v>
      </c>
      <c r="N199" s="24">
        <f t="shared" si="23"/>
        <v>0</v>
      </c>
      <c r="S199" s="1"/>
      <c r="T199" s="1"/>
      <c r="U199" s="1"/>
      <c r="V199" s="1"/>
      <c r="W199" s="1"/>
      <c r="X199" s="1"/>
      <c r="Y199" s="1"/>
      <c r="Z199" s="1"/>
      <c r="AA199" s="1"/>
    </row>
    <row r="200" spans="1:27" x14ac:dyDescent="0.2">
      <c r="A200" s="6"/>
      <c r="B200" s="6"/>
      <c r="C200" s="6"/>
      <c r="D200" s="6"/>
      <c r="E200" s="6"/>
      <c r="F200" s="6"/>
      <c r="G200" s="30"/>
      <c r="H200" s="6"/>
      <c r="I200" s="6"/>
      <c r="J200" s="6"/>
      <c r="K200" s="6"/>
      <c r="L200" s="6"/>
      <c r="M200" s="6"/>
      <c r="N200" s="6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x14ac:dyDescent="0.2">
      <c r="A201" s="194" t="s">
        <v>147</v>
      </c>
      <c r="B201" s="194"/>
      <c r="C201" s="194"/>
      <c r="D201" s="194"/>
      <c r="E201" s="194"/>
      <c r="F201" s="194"/>
      <c r="G201" s="194"/>
      <c r="H201" s="194"/>
      <c r="I201" s="194"/>
      <c r="J201" s="194"/>
      <c r="K201" s="194"/>
      <c r="L201" s="194"/>
      <c r="M201" s="194"/>
      <c r="N201" s="194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30" customHeight="1" x14ac:dyDescent="0.2">
      <c r="A202" s="187" t="s">
        <v>26</v>
      </c>
      <c r="B202" s="187"/>
      <c r="C202" s="187"/>
      <c r="D202" s="187"/>
      <c r="E202" s="187"/>
      <c r="F202" s="187"/>
      <c r="G202" s="187"/>
      <c r="H202" s="187"/>
      <c r="I202" s="187"/>
      <c r="J202" s="187"/>
      <c r="K202" s="187"/>
      <c r="L202" s="187"/>
      <c r="M202" s="187"/>
      <c r="N202" s="187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66" customHeight="1" x14ac:dyDescent="0.2">
      <c r="A203" s="187" t="s">
        <v>85</v>
      </c>
      <c r="B203" s="187"/>
      <c r="C203" s="187"/>
      <c r="D203" s="187"/>
      <c r="E203" s="187"/>
      <c r="F203" s="187"/>
      <c r="G203" s="187"/>
      <c r="H203" s="187"/>
      <c r="I203" s="187"/>
      <c r="J203" s="187"/>
      <c r="K203" s="187"/>
      <c r="L203" s="187"/>
      <c r="M203" s="187"/>
      <c r="N203" s="187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x14ac:dyDescent="0.2">
      <c r="A204" s="187" t="s">
        <v>21</v>
      </c>
      <c r="B204" s="187"/>
      <c r="C204" s="187"/>
      <c r="D204" s="187"/>
      <c r="E204" s="187"/>
      <c r="F204" s="187"/>
      <c r="G204" s="187"/>
      <c r="H204" s="187"/>
      <c r="I204" s="187"/>
      <c r="J204" s="187"/>
      <c r="K204" s="187"/>
      <c r="L204" s="187"/>
      <c r="M204" s="187"/>
      <c r="N204" s="187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56.25" customHeight="1" x14ac:dyDescent="0.2">
      <c r="A205" s="139" t="s">
        <v>155</v>
      </c>
      <c r="B205" s="177" t="s">
        <v>22</v>
      </c>
      <c r="C205" s="7">
        <v>100</v>
      </c>
      <c r="D205" s="7"/>
      <c r="E205" s="7">
        <v>100</v>
      </c>
      <c r="F205" s="7"/>
      <c r="G205" s="8">
        <v>99.2</v>
      </c>
      <c r="H205" s="7"/>
      <c r="I205" s="20"/>
      <c r="J205" s="20"/>
      <c r="K205" s="10"/>
      <c r="L205" s="10"/>
      <c r="M205" s="10"/>
      <c r="N205" s="10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28.5" customHeight="1" x14ac:dyDescent="0.2">
      <c r="A206" s="139" t="s">
        <v>111</v>
      </c>
      <c r="B206" s="185" t="s">
        <v>64</v>
      </c>
      <c r="C206" s="7">
        <v>16682.599999999999</v>
      </c>
      <c r="D206" s="7">
        <v>434</v>
      </c>
      <c r="E206" s="7">
        <v>17159.2</v>
      </c>
      <c r="F206" s="7">
        <v>538.29999999999995</v>
      </c>
      <c r="G206" s="8">
        <v>18015</v>
      </c>
      <c r="H206" s="7">
        <v>527.20000000000005</v>
      </c>
      <c r="I206" s="20" t="s">
        <v>114</v>
      </c>
      <c r="J206" s="20" t="s">
        <v>115</v>
      </c>
      <c r="K206" s="72"/>
      <c r="L206" s="72">
        <v>697</v>
      </c>
      <c r="M206" s="72"/>
      <c r="N206" s="72">
        <v>389</v>
      </c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28.5" customHeight="1" x14ac:dyDescent="0.2">
      <c r="A207" s="139" t="s">
        <v>112</v>
      </c>
      <c r="B207" s="185" t="s">
        <v>64</v>
      </c>
      <c r="C207" s="7">
        <v>1689.9</v>
      </c>
      <c r="D207" s="7">
        <v>12</v>
      </c>
      <c r="E207" s="7">
        <v>1478.1</v>
      </c>
      <c r="F207" s="7">
        <v>36.700000000000003</v>
      </c>
      <c r="G207" s="8">
        <v>326.60000000000002</v>
      </c>
      <c r="H207" s="7">
        <v>36.700000000000003</v>
      </c>
      <c r="I207" s="20" t="s">
        <v>116</v>
      </c>
      <c r="J207" s="20" t="s">
        <v>108</v>
      </c>
      <c r="K207" s="162"/>
      <c r="L207" s="133">
        <v>5900</v>
      </c>
      <c r="M207" s="132"/>
      <c r="N207" s="132">
        <v>4750</v>
      </c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32.25" customHeight="1" x14ac:dyDescent="0.2">
      <c r="A208" s="177" t="s">
        <v>113</v>
      </c>
      <c r="B208" s="185" t="s">
        <v>64</v>
      </c>
      <c r="C208" s="7"/>
      <c r="D208" s="7"/>
      <c r="E208" s="7">
        <v>0.9</v>
      </c>
      <c r="F208" s="7">
        <v>94</v>
      </c>
      <c r="G208" s="8">
        <v>0.9</v>
      </c>
      <c r="H208" s="7">
        <v>94</v>
      </c>
      <c r="I208" s="20" t="s">
        <v>117</v>
      </c>
      <c r="J208" s="20" t="s">
        <v>115</v>
      </c>
      <c r="K208" s="72"/>
      <c r="L208" s="133">
        <v>5000</v>
      </c>
      <c r="M208" s="72"/>
      <c r="N208" s="72">
        <v>1147</v>
      </c>
      <c r="S208" s="1"/>
      <c r="T208" s="1"/>
      <c r="U208" s="1"/>
      <c r="V208" s="1"/>
      <c r="W208" s="1"/>
      <c r="X208" s="1"/>
      <c r="Y208" s="1"/>
      <c r="Z208" s="1"/>
      <c r="AA208" s="1"/>
    </row>
    <row r="209" spans="1:731" x14ac:dyDescent="0.2">
      <c r="A209" s="13" t="s">
        <v>167</v>
      </c>
      <c r="B209" s="14"/>
      <c r="C209" s="73">
        <f t="shared" ref="C209:H209" si="24">C205+C206+C207+C208</f>
        <v>18472.5</v>
      </c>
      <c r="D209" s="73">
        <f t="shared" si="24"/>
        <v>446</v>
      </c>
      <c r="E209" s="73">
        <f t="shared" si="24"/>
        <v>18738.2</v>
      </c>
      <c r="F209" s="73">
        <f t="shared" si="24"/>
        <v>669</v>
      </c>
      <c r="G209" s="73">
        <f t="shared" si="24"/>
        <v>18441.7</v>
      </c>
      <c r="H209" s="73">
        <f t="shared" si="24"/>
        <v>657.90000000000009</v>
      </c>
      <c r="I209" s="73"/>
      <c r="J209" s="73"/>
      <c r="K209" s="155"/>
      <c r="L209" s="156"/>
      <c r="M209" s="155"/>
      <c r="N209" s="155"/>
      <c r="S209" s="1"/>
      <c r="T209" s="1"/>
      <c r="U209" s="1"/>
      <c r="V209" s="1"/>
      <c r="W209" s="1"/>
      <c r="X209" s="1"/>
      <c r="Y209" s="1"/>
      <c r="Z209" s="1"/>
      <c r="AA209" s="1"/>
    </row>
    <row r="210" spans="1:731" x14ac:dyDescent="0.2">
      <c r="A210" s="23" t="s">
        <v>20</v>
      </c>
      <c r="B210" s="32"/>
      <c r="C210" s="18">
        <f t="shared" ref="C210:H210" si="25">C209</f>
        <v>18472.5</v>
      </c>
      <c r="D210" s="18">
        <f t="shared" si="25"/>
        <v>446</v>
      </c>
      <c r="E210" s="18">
        <f t="shared" si="25"/>
        <v>18738.2</v>
      </c>
      <c r="F210" s="18">
        <f t="shared" si="25"/>
        <v>669</v>
      </c>
      <c r="G210" s="18">
        <f t="shared" si="25"/>
        <v>18441.7</v>
      </c>
      <c r="H210" s="18">
        <f t="shared" si="25"/>
        <v>657.90000000000009</v>
      </c>
      <c r="I210" s="11"/>
      <c r="J210" s="11"/>
      <c r="K210" s="126">
        <f>K205+K208</f>
        <v>0</v>
      </c>
      <c r="L210" s="126"/>
      <c r="M210" s="126">
        <f>M205+M208</f>
        <v>0</v>
      </c>
      <c r="N210" s="126"/>
      <c r="S210" s="1"/>
      <c r="T210" s="1"/>
      <c r="U210" s="1"/>
      <c r="V210" s="1"/>
      <c r="W210" s="1"/>
      <c r="X210" s="1"/>
      <c r="Y210" s="1"/>
      <c r="Z210" s="1"/>
      <c r="AA210" s="1"/>
    </row>
    <row r="211" spans="1:731" x14ac:dyDescent="0.2">
      <c r="A211" s="6"/>
      <c r="B211" s="6"/>
      <c r="C211" s="6"/>
      <c r="D211" s="6"/>
      <c r="E211" s="6"/>
      <c r="F211" s="6"/>
      <c r="G211" s="30"/>
      <c r="H211" s="6"/>
      <c r="I211" s="6"/>
      <c r="J211" s="6"/>
      <c r="K211" s="6"/>
      <c r="L211" s="6"/>
      <c r="M211" s="6"/>
      <c r="N211" s="6"/>
      <c r="S211" s="1"/>
      <c r="T211" s="1"/>
      <c r="U211" s="1"/>
      <c r="V211" s="1"/>
      <c r="W211" s="1"/>
      <c r="X211" s="1"/>
      <c r="Y211" s="1"/>
      <c r="Z211" s="1"/>
      <c r="AA211" s="1"/>
    </row>
    <row r="212" spans="1:731" s="6" customFormat="1" ht="31.5" customHeight="1" x14ac:dyDescent="0.2">
      <c r="A212" s="194" t="s">
        <v>148</v>
      </c>
      <c r="B212" s="194"/>
      <c r="C212" s="194"/>
      <c r="D212" s="194"/>
      <c r="E212" s="194"/>
      <c r="F212" s="194"/>
      <c r="G212" s="194"/>
      <c r="H212" s="194"/>
      <c r="I212" s="194"/>
      <c r="J212" s="194"/>
      <c r="K212" s="194"/>
      <c r="L212" s="194"/>
      <c r="M212" s="194"/>
      <c r="N212" s="19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  <c r="CI212" s="44"/>
      <c r="CJ212" s="44"/>
      <c r="CK212" s="44"/>
      <c r="CL212" s="44"/>
      <c r="CM212" s="44"/>
      <c r="CN212" s="44"/>
      <c r="CO212" s="44"/>
      <c r="CP212" s="44"/>
      <c r="CQ212" s="44"/>
      <c r="CR212" s="44"/>
      <c r="CS212" s="44"/>
      <c r="CT212" s="44"/>
      <c r="CU212" s="44"/>
      <c r="CV212" s="44"/>
      <c r="CW212" s="44"/>
      <c r="CX212" s="44"/>
      <c r="CY212" s="44"/>
      <c r="CZ212" s="44"/>
      <c r="DA212" s="44"/>
      <c r="DB212" s="44"/>
      <c r="DC212" s="44"/>
      <c r="DD212" s="44"/>
      <c r="DE212" s="44"/>
      <c r="DF212" s="44"/>
      <c r="DG212" s="44"/>
      <c r="DH212" s="44"/>
      <c r="DI212" s="44"/>
      <c r="DJ212" s="44"/>
      <c r="DK212" s="44"/>
      <c r="DL212" s="44"/>
      <c r="DM212" s="44"/>
      <c r="DN212" s="44"/>
      <c r="DO212" s="44"/>
      <c r="DP212" s="44"/>
      <c r="DQ212" s="44"/>
      <c r="DR212" s="44"/>
      <c r="DS212" s="44"/>
      <c r="DT212" s="44"/>
      <c r="DU212" s="44"/>
      <c r="DV212" s="44"/>
      <c r="DW212" s="44"/>
      <c r="DX212" s="44"/>
      <c r="DY212" s="44"/>
      <c r="DZ212" s="44"/>
      <c r="EA212" s="44"/>
      <c r="EB212" s="44"/>
      <c r="EC212" s="44"/>
      <c r="ED212" s="44"/>
      <c r="EE212" s="44"/>
      <c r="EF212" s="44"/>
      <c r="EG212" s="44"/>
      <c r="EH212" s="44"/>
      <c r="EI212" s="44"/>
      <c r="EJ212" s="44"/>
      <c r="EK212" s="44"/>
      <c r="EL212" s="44"/>
      <c r="EM212" s="44"/>
      <c r="EN212" s="44"/>
      <c r="EO212" s="44"/>
      <c r="EP212" s="44"/>
      <c r="EQ212" s="44"/>
      <c r="ER212" s="44"/>
      <c r="ES212" s="44"/>
      <c r="ET212" s="44"/>
      <c r="EU212" s="44"/>
      <c r="EV212" s="44"/>
      <c r="EW212" s="44"/>
      <c r="EX212" s="44"/>
      <c r="EY212" s="44"/>
      <c r="EZ212" s="44"/>
      <c r="FA212" s="44"/>
      <c r="FB212" s="44"/>
      <c r="FC212" s="44"/>
      <c r="FD212" s="44"/>
      <c r="FE212" s="44"/>
      <c r="FF212" s="44"/>
      <c r="FG212" s="44"/>
      <c r="FH212" s="44"/>
      <c r="FI212" s="44"/>
      <c r="FJ212" s="44"/>
      <c r="FK212" s="44"/>
      <c r="FL212" s="44"/>
      <c r="FM212" s="44"/>
      <c r="FN212" s="44"/>
      <c r="FO212" s="44"/>
      <c r="FP212" s="44"/>
      <c r="FQ212" s="44"/>
      <c r="FR212" s="44"/>
      <c r="FS212" s="44"/>
      <c r="FT212" s="44"/>
      <c r="FU212" s="44"/>
      <c r="FV212" s="44"/>
      <c r="FW212" s="44"/>
      <c r="FX212" s="44"/>
      <c r="FY212" s="44"/>
      <c r="FZ212" s="44"/>
      <c r="GA212" s="44"/>
      <c r="GB212" s="44"/>
      <c r="GC212" s="44"/>
      <c r="GD212" s="44"/>
      <c r="GE212" s="44"/>
      <c r="GF212" s="44"/>
      <c r="GG212" s="44"/>
      <c r="GH212" s="44"/>
      <c r="GI212" s="44"/>
      <c r="GJ212" s="44"/>
      <c r="GK212" s="44"/>
      <c r="GL212" s="44"/>
      <c r="GM212" s="44"/>
      <c r="GN212" s="44"/>
      <c r="GO212" s="44"/>
      <c r="GP212" s="44"/>
      <c r="GQ212" s="44"/>
      <c r="GR212" s="44"/>
      <c r="GS212" s="44"/>
      <c r="GT212" s="44"/>
      <c r="GU212" s="44"/>
      <c r="GV212" s="44"/>
      <c r="GW212" s="44"/>
      <c r="GX212" s="44"/>
      <c r="GY212" s="44"/>
      <c r="GZ212" s="44"/>
      <c r="HA212" s="44"/>
      <c r="HB212" s="44"/>
      <c r="HC212" s="44"/>
      <c r="HD212" s="44"/>
      <c r="HE212" s="44"/>
      <c r="HF212" s="44"/>
      <c r="HG212" s="44"/>
      <c r="HH212" s="44"/>
      <c r="HI212" s="44"/>
      <c r="HJ212" s="44"/>
      <c r="HK212" s="44"/>
      <c r="HL212" s="44"/>
      <c r="HM212" s="44"/>
      <c r="HN212" s="44"/>
      <c r="HO212" s="44"/>
      <c r="HP212" s="44"/>
      <c r="HQ212" s="44"/>
      <c r="HR212" s="44"/>
      <c r="HS212" s="44"/>
      <c r="HT212" s="44"/>
      <c r="HU212" s="44"/>
      <c r="HV212" s="44"/>
      <c r="HW212" s="44"/>
      <c r="HX212" s="44"/>
      <c r="HY212" s="44"/>
      <c r="HZ212" s="44"/>
      <c r="IA212" s="44"/>
      <c r="IB212" s="44"/>
      <c r="IC212" s="44"/>
      <c r="ID212" s="44"/>
      <c r="IE212" s="44"/>
      <c r="IF212" s="44"/>
      <c r="IG212" s="44"/>
      <c r="IH212" s="44"/>
      <c r="II212" s="44"/>
      <c r="IJ212" s="44"/>
      <c r="IK212" s="44"/>
      <c r="IL212" s="44"/>
      <c r="IM212" s="44"/>
      <c r="IN212" s="44"/>
      <c r="IO212" s="44"/>
      <c r="IP212" s="44"/>
      <c r="IQ212" s="44"/>
      <c r="IR212" s="44"/>
      <c r="IS212" s="44"/>
      <c r="IT212" s="44"/>
      <c r="IU212" s="44"/>
      <c r="IV212" s="44"/>
      <c r="IW212" s="44"/>
      <c r="IX212" s="44"/>
      <c r="IY212" s="44"/>
      <c r="IZ212" s="44"/>
      <c r="JA212" s="44"/>
      <c r="JB212" s="44"/>
      <c r="JC212" s="44"/>
      <c r="JD212" s="44"/>
      <c r="JE212" s="44"/>
      <c r="JF212" s="44"/>
      <c r="JG212" s="44"/>
      <c r="JH212" s="44"/>
      <c r="JI212" s="44"/>
      <c r="JJ212" s="44"/>
      <c r="JK212" s="44"/>
      <c r="JL212" s="44"/>
      <c r="JM212" s="44"/>
      <c r="JN212" s="44"/>
      <c r="JO212" s="44"/>
      <c r="JP212" s="44"/>
      <c r="JQ212" s="44"/>
      <c r="JR212" s="44"/>
      <c r="JS212" s="44"/>
      <c r="JT212" s="44"/>
      <c r="JU212" s="44"/>
      <c r="JV212" s="44"/>
      <c r="JW212" s="44"/>
      <c r="JX212" s="44"/>
      <c r="JY212" s="44"/>
      <c r="JZ212" s="44"/>
      <c r="KA212" s="44"/>
      <c r="KB212" s="44"/>
      <c r="KC212" s="44"/>
      <c r="KD212" s="44"/>
      <c r="KE212" s="44"/>
      <c r="KF212" s="44"/>
      <c r="KG212" s="44"/>
      <c r="KH212" s="44"/>
      <c r="KI212" s="44"/>
      <c r="KJ212" s="44"/>
      <c r="KK212" s="44"/>
      <c r="KL212" s="44"/>
      <c r="KM212" s="44"/>
      <c r="KN212" s="44"/>
      <c r="KO212" s="44"/>
      <c r="KP212" s="44"/>
      <c r="KQ212" s="44"/>
      <c r="KR212" s="44"/>
      <c r="KS212" s="44"/>
      <c r="KT212" s="44"/>
      <c r="KU212" s="44"/>
      <c r="KV212" s="44"/>
      <c r="KW212" s="44"/>
      <c r="KX212" s="44"/>
      <c r="KY212" s="44"/>
      <c r="KZ212" s="44"/>
      <c r="LA212" s="44"/>
      <c r="LB212" s="44"/>
      <c r="LC212" s="44"/>
      <c r="LD212" s="44"/>
      <c r="LE212" s="44"/>
      <c r="LF212" s="44"/>
      <c r="LG212" s="44"/>
      <c r="LH212" s="44"/>
      <c r="LI212" s="44"/>
      <c r="LJ212" s="44"/>
      <c r="LK212" s="44"/>
      <c r="LL212" s="44"/>
      <c r="LM212" s="44"/>
      <c r="LN212" s="44"/>
      <c r="LO212" s="44"/>
      <c r="LP212" s="44"/>
      <c r="LQ212" s="44"/>
      <c r="LR212" s="44"/>
      <c r="LS212" s="44"/>
      <c r="LT212" s="44"/>
      <c r="LU212" s="44"/>
      <c r="LV212" s="44"/>
      <c r="LW212" s="44"/>
      <c r="LX212" s="44"/>
      <c r="LY212" s="44"/>
      <c r="LZ212" s="44"/>
      <c r="MA212" s="44"/>
      <c r="MB212" s="44"/>
      <c r="MC212" s="44"/>
      <c r="MD212" s="44"/>
      <c r="ME212" s="44"/>
      <c r="MF212" s="44"/>
      <c r="MG212" s="44"/>
      <c r="MH212" s="44"/>
      <c r="MI212" s="44"/>
      <c r="MJ212" s="44"/>
      <c r="MK212" s="44"/>
      <c r="ML212" s="44"/>
      <c r="MM212" s="44"/>
      <c r="MN212" s="44"/>
      <c r="MO212" s="44"/>
      <c r="MP212" s="44"/>
      <c r="MQ212" s="44"/>
      <c r="MR212" s="44"/>
      <c r="MS212" s="44"/>
      <c r="MT212" s="44"/>
      <c r="MU212" s="44"/>
      <c r="MV212" s="44"/>
      <c r="MW212" s="44"/>
      <c r="MX212" s="44"/>
      <c r="MY212" s="44"/>
      <c r="MZ212" s="44"/>
      <c r="NA212" s="44"/>
      <c r="NB212" s="44"/>
      <c r="NC212" s="44"/>
      <c r="ND212" s="44"/>
      <c r="NE212" s="44"/>
      <c r="NF212" s="44"/>
      <c r="NG212" s="44"/>
      <c r="NH212" s="44"/>
      <c r="NI212" s="44"/>
      <c r="NJ212" s="44"/>
      <c r="NK212" s="44"/>
      <c r="NL212" s="44"/>
      <c r="NM212" s="44"/>
      <c r="NN212" s="44"/>
      <c r="NO212" s="44"/>
      <c r="NP212" s="44"/>
      <c r="NQ212" s="44"/>
      <c r="NR212" s="44"/>
      <c r="NS212" s="44"/>
      <c r="NT212" s="44"/>
      <c r="NU212" s="44"/>
      <c r="NV212" s="44"/>
      <c r="NW212" s="44"/>
      <c r="NX212" s="44"/>
      <c r="NY212" s="44"/>
      <c r="NZ212" s="44"/>
      <c r="OA212" s="44"/>
      <c r="OB212" s="44"/>
      <c r="OC212" s="44"/>
      <c r="OD212" s="44"/>
      <c r="OE212" s="44"/>
      <c r="OF212" s="44"/>
      <c r="OG212" s="44"/>
      <c r="OH212" s="44"/>
      <c r="OI212" s="44"/>
      <c r="OJ212" s="44"/>
      <c r="OK212" s="44"/>
      <c r="OL212" s="44"/>
      <c r="OM212" s="44"/>
      <c r="ON212" s="44"/>
      <c r="OO212" s="44"/>
      <c r="OP212" s="44"/>
      <c r="OQ212" s="44"/>
      <c r="OR212" s="44"/>
      <c r="OS212" s="44"/>
      <c r="OT212" s="44"/>
      <c r="OU212" s="44"/>
      <c r="OV212" s="44"/>
      <c r="OW212" s="44"/>
      <c r="OX212" s="44"/>
      <c r="OY212" s="44"/>
      <c r="OZ212" s="44"/>
      <c r="PA212" s="44"/>
      <c r="PB212" s="44"/>
      <c r="PC212" s="44"/>
      <c r="PD212" s="44"/>
      <c r="PE212" s="44"/>
      <c r="PF212" s="44"/>
      <c r="PG212" s="44"/>
      <c r="PH212" s="44"/>
      <c r="PI212" s="44"/>
      <c r="PJ212" s="44"/>
      <c r="PK212" s="44"/>
      <c r="PL212" s="44"/>
      <c r="PM212" s="44"/>
      <c r="PN212" s="44"/>
      <c r="PO212" s="44"/>
      <c r="PP212" s="44"/>
      <c r="PQ212" s="44"/>
      <c r="PR212" s="44"/>
      <c r="PS212" s="44"/>
      <c r="PT212" s="44"/>
      <c r="PU212" s="44"/>
      <c r="PV212" s="44"/>
      <c r="PW212" s="44"/>
      <c r="PX212" s="44"/>
      <c r="PY212" s="44"/>
      <c r="PZ212" s="44"/>
      <c r="QA212" s="44"/>
      <c r="QB212" s="44"/>
      <c r="QC212" s="44"/>
      <c r="QD212" s="44"/>
      <c r="QE212" s="44"/>
      <c r="QF212" s="44"/>
      <c r="QG212" s="44"/>
      <c r="QH212" s="44"/>
      <c r="QI212" s="44"/>
      <c r="QJ212" s="44"/>
      <c r="QK212" s="44"/>
      <c r="QL212" s="44"/>
      <c r="QM212" s="44"/>
      <c r="QN212" s="44"/>
      <c r="QO212" s="44"/>
      <c r="QP212" s="44"/>
      <c r="QQ212" s="44"/>
      <c r="QR212" s="44"/>
      <c r="QS212" s="44"/>
      <c r="QT212" s="44"/>
      <c r="QU212" s="44"/>
      <c r="QV212" s="44"/>
      <c r="QW212" s="44"/>
      <c r="QX212" s="44"/>
      <c r="QY212" s="44"/>
      <c r="QZ212" s="44"/>
      <c r="RA212" s="44"/>
      <c r="RB212" s="44"/>
      <c r="RC212" s="44"/>
      <c r="RD212" s="44"/>
      <c r="RE212" s="44"/>
      <c r="RF212" s="44"/>
      <c r="RG212" s="44"/>
      <c r="RH212" s="44"/>
      <c r="RI212" s="44"/>
      <c r="RJ212" s="44"/>
      <c r="RK212" s="44"/>
      <c r="RL212" s="44"/>
      <c r="RM212" s="44"/>
      <c r="RN212" s="44"/>
      <c r="RO212" s="44"/>
      <c r="RP212" s="44"/>
      <c r="RQ212" s="44"/>
      <c r="RR212" s="44"/>
      <c r="RS212" s="44"/>
      <c r="RT212" s="44"/>
      <c r="RU212" s="44"/>
      <c r="RV212" s="44"/>
      <c r="RW212" s="44"/>
      <c r="RX212" s="44"/>
      <c r="RY212" s="44"/>
      <c r="RZ212" s="44"/>
      <c r="SA212" s="44"/>
      <c r="SB212" s="44"/>
      <c r="SC212" s="44"/>
      <c r="SD212" s="44"/>
      <c r="SE212" s="44"/>
      <c r="SF212" s="44"/>
      <c r="SG212" s="44"/>
      <c r="SH212" s="44"/>
      <c r="SI212" s="44"/>
      <c r="SJ212" s="44"/>
      <c r="SK212" s="44"/>
      <c r="SL212" s="44"/>
      <c r="SM212" s="44"/>
      <c r="SN212" s="44"/>
      <c r="SO212" s="44"/>
      <c r="SP212" s="44"/>
      <c r="SQ212" s="44"/>
      <c r="SR212" s="44"/>
      <c r="SS212" s="44"/>
      <c r="ST212" s="44"/>
      <c r="SU212" s="44"/>
      <c r="SV212" s="44"/>
      <c r="SW212" s="44"/>
      <c r="SX212" s="44"/>
      <c r="SY212" s="44"/>
      <c r="SZ212" s="44"/>
      <c r="TA212" s="44"/>
      <c r="TB212" s="44"/>
      <c r="TC212" s="44"/>
      <c r="TD212" s="44"/>
      <c r="TE212" s="44"/>
      <c r="TF212" s="44"/>
      <c r="TG212" s="44"/>
      <c r="TH212" s="44"/>
      <c r="TI212" s="44"/>
      <c r="TJ212" s="44"/>
      <c r="TK212" s="44"/>
      <c r="TL212" s="44"/>
      <c r="TM212" s="44"/>
      <c r="TN212" s="44"/>
      <c r="TO212" s="44"/>
      <c r="TP212" s="44"/>
      <c r="TQ212" s="44"/>
      <c r="TR212" s="44"/>
      <c r="TS212" s="44"/>
      <c r="TT212" s="44"/>
      <c r="TU212" s="44"/>
      <c r="TV212" s="44"/>
      <c r="TW212" s="44"/>
      <c r="TX212" s="44"/>
      <c r="TY212" s="44"/>
      <c r="TZ212" s="44"/>
      <c r="UA212" s="44"/>
      <c r="UB212" s="44"/>
      <c r="UC212" s="44"/>
      <c r="UD212" s="44"/>
      <c r="UE212" s="44"/>
      <c r="UF212" s="44"/>
      <c r="UG212" s="44"/>
      <c r="UH212" s="44"/>
      <c r="UI212" s="44"/>
      <c r="UJ212" s="44"/>
      <c r="UK212" s="44"/>
      <c r="UL212" s="44"/>
      <c r="UM212" s="44"/>
      <c r="UN212" s="44"/>
      <c r="UO212" s="44"/>
      <c r="UP212" s="44"/>
      <c r="UQ212" s="44"/>
      <c r="UR212" s="44"/>
      <c r="US212" s="44"/>
      <c r="UT212" s="44"/>
      <c r="UU212" s="44"/>
      <c r="UV212" s="44"/>
      <c r="UW212" s="44"/>
      <c r="UX212" s="44"/>
      <c r="UY212" s="44"/>
      <c r="UZ212" s="44"/>
      <c r="VA212" s="44"/>
      <c r="VB212" s="44"/>
      <c r="VC212" s="44"/>
      <c r="VD212" s="44"/>
      <c r="VE212" s="44"/>
      <c r="VF212" s="44"/>
      <c r="VG212" s="44"/>
      <c r="VH212" s="44"/>
      <c r="VI212" s="44"/>
      <c r="VJ212" s="44"/>
      <c r="VK212" s="44"/>
      <c r="VL212" s="44"/>
      <c r="VM212" s="44"/>
      <c r="VN212" s="44"/>
      <c r="VO212" s="44"/>
      <c r="VP212" s="44"/>
      <c r="VQ212" s="44"/>
      <c r="VR212" s="44"/>
      <c r="VS212" s="44"/>
      <c r="VT212" s="44"/>
      <c r="VU212" s="44"/>
      <c r="VV212" s="44"/>
      <c r="VW212" s="44"/>
      <c r="VX212" s="44"/>
      <c r="VY212" s="44"/>
      <c r="VZ212" s="44"/>
      <c r="WA212" s="44"/>
      <c r="WB212" s="44"/>
      <c r="WC212" s="44"/>
      <c r="WD212" s="44"/>
      <c r="WE212" s="44"/>
      <c r="WF212" s="44"/>
      <c r="WG212" s="44"/>
      <c r="WH212" s="44"/>
      <c r="WI212" s="44"/>
      <c r="WJ212" s="44"/>
      <c r="WK212" s="44"/>
      <c r="WL212" s="44"/>
      <c r="WM212" s="44"/>
      <c r="WN212" s="44"/>
      <c r="WO212" s="44"/>
      <c r="WP212" s="44"/>
      <c r="WQ212" s="44"/>
      <c r="WR212" s="44"/>
      <c r="WS212" s="44"/>
      <c r="WT212" s="44"/>
      <c r="WU212" s="44"/>
      <c r="WV212" s="44"/>
      <c r="WW212" s="44"/>
      <c r="WX212" s="44"/>
      <c r="WY212" s="44"/>
      <c r="WZ212" s="44"/>
      <c r="XA212" s="44"/>
      <c r="XB212" s="44"/>
      <c r="XC212" s="44"/>
      <c r="XD212" s="44"/>
      <c r="XE212" s="44"/>
      <c r="XF212" s="44"/>
      <c r="XG212" s="44"/>
      <c r="XH212" s="44"/>
      <c r="XI212" s="44"/>
      <c r="XJ212" s="44"/>
      <c r="XK212" s="44"/>
      <c r="XL212" s="44"/>
      <c r="XM212" s="44"/>
      <c r="XN212" s="44"/>
      <c r="XO212" s="44"/>
      <c r="XP212" s="44"/>
      <c r="XQ212" s="44"/>
      <c r="XR212" s="44"/>
      <c r="XS212" s="44"/>
      <c r="XT212" s="44"/>
      <c r="XU212" s="44"/>
      <c r="XV212" s="44"/>
      <c r="XW212" s="44"/>
      <c r="XX212" s="44"/>
      <c r="XY212" s="44"/>
      <c r="XZ212" s="44"/>
      <c r="YA212" s="44"/>
      <c r="YB212" s="44"/>
      <c r="YC212" s="44"/>
      <c r="YD212" s="44"/>
      <c r="YE212" s="44"/>
      <c r="YF212" s="44"/>
      <c r="YG212" s="44"/>
      <c r="YH212" s="44"/>
      <c r="YI212" s="44"/>
      <c r="YJ212" s="44"/>
      <c r="YK212" s="44"/>
      <c r="YL212" s="44"/>
      <c r="YM212" s="44"/>
      <c r="YN212" s="44"/>
      <c r="YO212" s="44"/>
      <c r="YP212" s="44"/>
      <c r="YQ212" s="44"/>
      <c r="YR212" s="44"/>
      <c r="YS212" s="44"/>
      <c r="YT212" s="44"/>
      <c r="YU212" s="44"/>
      <c r="YV212" s="44"/>
      <c r="YW212" s="44"/>
      <c r="YX212" s="44"/>
      <c r="YY212" s="44"/>
      <c r="YZ212" s="44"/>
      <c r="ZA212" s="44"/>
      <c r="ZB212" s="44"/>
      <c r="ZC212" s="44"/>
      <c r="ZD212" s="44"/>
      <c r="ZE212" s="44"/>
      <c r="ZF212" s="44"/>
      <c r="ZG212" s="44"/>
      <c r="ZH212" s="44"/>
      <c r="ZI212" s="44"/>
      <c r="ZJ212" s="44"/>
      <c r="ZK212" s="44"/>
      <c r="ZL212" s="44"/>
      <c r="ZM212" s="44"/>
      <c r="ZN212" s="44"/>
      <c r="ZO212" s="44"/>
      <c r="ZP212" s="44"/>
      <c r="ZQ212" s="44"/>
      <c r="ZR212" s="44"/>
      <c r="ZS212" s="44"/>
      <c r="ZT212" s="44"/>
      <c r="ZU212" s="44"/>
      <c r="ZV212" s="44"/>
      <c r="ZW212" s="44"/>
      <c r="ZX212" s="44"/>
      <c r="ZY212" s="44"/>
      <c r="ZZ212" s="44"/>
      <c r="AAA212" s="44"/>
      <c r="AAB212" s="44"/>
      <c r="AAC212" s="44"/>
      <c r="AAD212" s="44"/>
      <c r="AAE212" s="44"/>
      <c r="AAF212" s="44"/>
      <c r="AAG212" s="44"/>
      <c r="AAH212" s="44"/>
      <c r="AAI212" s="44"/>
      <c r="AAJ212" s="44"/>
      <c r="AAK212" s="44"/>
      <c r="AAL212" s="44"/>
      <c r="AAM212" s="44"/>
      <c r="AAN212" s="44"/>
      <c r="AAO212" s="44"/>
      <c r="AAP212" s="44"/>
      <c r="AAQ212" s="44"/>
      <c r="AAR212" s="44"/>
      <c r="AAS212" s="44"/>
      <c r="AAT212" s="44"/>
      <c r="AAU212" s="44"/>
      <c r="AAV212" s="44"/>
      <c r="AAW212" s="44"/>
      <c r="AAX212" s="44"/>
      <c r="AAY212" s="44"/>
      <c r="AAZ212" s="44"/>
      <c r="ABA212" s="44"/>
      <c r="ABB212" s="44"/>
      <c r="ABC212" s="42"/>
    </row>
    <row r="213" spans="1:731" s="6" customFormat="1" x14ac:dyDescent="0.2">
      <c r="A213" s="187" t="s">
        <v>58</v>
      </c>
      <c r="B213" s="187"/>
      <c r="C213" s="187"/>
      <c r="D213" s="187"/>
      <c r="E213" s="187"/>
      <c r="F213" s="187"/>
      <c r="G213" s="187"/>
      <c r="H213" s="187"/>
      <c r="I213" s="187"/>
      <c r="J213" s="187"/>
      <c r="K213" s="187"/>
      <c r="L213" s="187"/>
      <c r="M213" s="187"/>
      <c r="N213" s="187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  <c r="CI213" s="44"/>
      <c r="CJ213" s="44"/>
      <c r="CK213" s="44"/>
      <c r="CL213" s="44"/>
      <c r="CM213" s="44"/>
      <c r="CN213" s="44"/>
      <c r="CO213" s="44"/>
      <c r="CP213" s="44"/>
      <c r="CQ213" s="44"/>
      <c r="CR213" s="44"/>
      <c r="CS213" s="44"/>
      <c r="CT213" s="44"/>
      <c r="CU213" s="44"/>
      <c r="CV213" s="44"/>
      <c r="CW213" s="44"/>
      <c r="CX213" s="44"/>
      <c r="CY213" s="44"/>
      <c r="CZ213" s="44"/>
      <c r="DA213" s="44"/>
      <c r="DB213" s="44"/>
      <c r="DC213" s="44"/>
      <c r="DD213" s="44"/>
      <c r="DE213" s="44"/>
      <c r="DF213" s="44"/>
      <c r="DG213" s="44"/>
      <c r="DH213" s="44"/>
      <c r="DI213" s="44"/>
      <c r="DJ213" s="44"/>
      <c r="DK213" s="44"/>
      <c r="DL213" s="44"/>
      <c r="DM213" s="44"/>
      <c r="DN213" s="44"/>
      <c r="DO213" s="44"/>
      <c r="DP213" s="44"/>
      <c r="DQ213" s="44"/>
      <c r="DR213" s="44"/>
      <c r="DS213" s="44"/>
      <c r="DT213" s="44"/>
      <c r="DU213" s="44"/>
      <c r="DV213" s="44"/>
      <c r="DW213" s="44"/>
      <c r="DX213" s="44"/>
      <c r="DY213" s="44"/>
      <c r="DZ213" s="44"/>
      <c r="EA213" s="44"/>
      <c r="EB213" s="44"/>
      <c r="EC213" s="44"/>
      <c r="ED213" s="44"/>
      <c r="EE213" s="44"/>
      <c r="EF213" s="44"/>
      <c r="EG213" s="44"/>
      <c r="EH213" s="44"/>
      <c r="EI213" s="44"/>
      <c r="EJ213" s="44"/>
      <c r="EK213" s="44"/>
      <c r="EL213" s="44"/>
      <c r="EM213" s="44"/>
      <c r="EN213" s="44"/>
      <c r="EO213" s="44"/>
      <c r="EP213" s="44"/>
      <c r="EQ213" s="44"/>
      <c r="ER213" s="44"/>
      <c r="ES213" s="44"/>
      <c r="ET213" s="44"/>
      <c r="EU213" s="44"/>
      <c r="EV213" s="44"/>
      <c r="EW213" s="44"/>
      <c r="EX213" s="44"/>
      <c r="EY213" s="44"/>
      <c r="EZ213" s="44"/>
      <c r="FA213" s="44"/>
      <c r="FB213" s="44"/>
      <c r="FC213" s="44"/>
      <c r="FD213" s="44"/>
      <c r="FE213" s="44"/>
      <c r="FF213" s="44"/>
      <c r="FG213" s="44"/>
      <c r="FH213" s="44"/>
      <c r="FI213" s="44"/>
      <c r="FJ213" s="44"/>
      <c r="FK213" s="44"/>
      <c r="FL213" s="44"/>
      <c r="FM213" s="44"/>
      <c r="FN213" s="44"/>
      <c r="FO213" s="44"/>
      <c r="FP213" s="44"/>
      <c r="FQ213" s="44"/>
      <c r="FR213" s="44"/>
      <c r="FS213" s="44"/>
      <c r="FT213" s="44"/>
      <c r="FU213" s="44"/>
      <c r="FV213" s="44"/>
      <c r="FW213" s="44"/>
      <c r="FX213" s="44"/>
      <c r="FY213" s="44"/>
      <c r="FZ213" s="44"/>
      <c r="GA213" s="44"/>
      <c r="GB213" s="44"/>
      <c r="GC213" s="44"/>
      <c r="GD213" s="44"/>
      <c r="GE213" s="44"/>
      <c r="GF213" s="44"/>
      <c r="GG213" s="44"/>
      <c r="GH213" s="44"/>
      <c r="GI213" s="44"/>
      <c r="GJ213" s="44"/>
      <c r="GK213" s="44"/>
      <c r="GL213" s="44"/>
      <c r="GM213" s="44"/>
      <c r="GN213" s="44"/>
      <c r="GO213" s="44"/>
      <c r="GP213" s="44"/>
      <c r="GQ213" s="44"/>
      <c r="GR213" s="44"/>
      <c r="GS213" s="44"/>
      <c r="GT213" s="44"/>
      <c r="GU213" s="44"/>
      <c r="GV213" s="44"/>
      <c r="GW213" s="44"/>
      <c r="GX213" s="44"/>
      <c r="GY213" s="44"/>
      <c r="GZ213" s="44"/>
      <c r="HA213" s="44"/>
      <c r="HB213" s="44"/>
      <c r="HC213" s="44"/>
      <c r="HD213" s="44"/>
      <c r="HE213" s="44"/>
      <c r="HF213" s="44"/>
      <c r="HG213" s="44"/>
      <c r="HH213" s="44"/>
      <c r="HI213" s="44"/>
      <c r="HJ213" s="44"/>
      <c r="HK213" s="44"/>
      <c r="HL213" s="44"/>
      <c r="HM213" s="44"/>
      <c r="HN213" s="44"/>
      <c r="HO213" s="44"/>
      <c r="HP213" s="44"/>
      <c r="HQ213" s="44"/>
      <c r="HR213" s="44"/>
      <c r="HS213" s="44"/>
      <c r="HT213" s="44"/>
      <c r="HU213" s="44"/>
      <c r="HV213" s="44"/>
      <c r="HW213" s="44"/>
      <c r="HX213" s="44"/>
      <c r="HY213" s="44"/>
      <c r="HZ213" s="44"/>
      <c r="IA213" s="44"/>
      <c r="IB213" s="44"/>
      <c r="IC213" s="44"/>
      <c r="ID213" s="44"/>
      <c r="IE213" s="44"/>
      <c r="IF213" s="44"/>
      <c r="IG213" s="44"/>
      <c r="IH213" s="44"/>
      <c r="II213" s="44"/>
      <c r="IJ213" s="44"/>
      <c r="IK213" s="44"/>
      <c r="IL213" s="44"/>
      <c r="IM213" s="44"/>
      <c r="IN213" s="44"/>
      <c r="IO213" s="44"/>
      <c r="IP213" s="44"/>
      <c r="IQ213" s="44"/>
      <c r="IR213" s="44"/>
      <c r="IS213" s="44"/>
      <c r="IT213" s="44"/>
      <c r="IU213" s="44"/>
      <c r="IV213" s="44"/>
      <c r="IW213" s="44"/>
      <c r="IX213" s="44"/>
      <c r="IY213" s="44"/>
      <c r="IZ213" s="44"/>
      <c r="JA213" s="44"/>
      <c r="JB213" s="44"/>
      <c r="JC213" s="44"/>
      <c r="JD213" s="44"/>
      <c r="JE213" s="44"/>
      <c r="JF213" s="44"/>
      <c r="JG213" s="44"/>
      <c r="JH213" s="44"/>
      <c r="JI213" s="44"/>
      <c r="JJ213" s="44"/>
      <c r="JK213" s="44"/>
      <c r="JL213" s="44"/>
      <c r="JM213" s="44"/>
      <c r="JN213" s="44"/>
      <c r="JO213" s="44"/>
      <c r="JP213" s="44"/>
      <c r="JQ213" s="44"/>
      <c r="JR213" s="44"/>
      <c r="JS213" s="44"/>
      <c r="JT213" s="44"/>
      <c r="JU213" s="44"/>
      <c r="JV213" s="44"/>
      <c r="JW213" s="44"/>
      <c r="JX213" s="44"/>
      <c r="JY213" s="44"/>
      <c r="JZ213" s="44"/>
      <c r="KA213" s="44"/>
      <c r="KB213" s="44"/>
      <c r="KC213" s="44"/>
      <c r="KD213" s="44"/>
      <c r="KE213" s="44"/>
      <c r="KF213" s="44"/>
      <c r="KG213" s="44"/>
      <c r="KH213" s="44"/>
      <c r="KI213" s="44"/>
      <c r="KJ213" s="44"/>
      <c r="KK213" s="44"/>
      <c r="KL213" s="44"/>
      <c r="KM213" s="44"/>
      <c r="KN213" s="44"/>
      <c r="KO213" s="44"/>
      <c r="KP213" s="44"/>
      <c r="KQ213" s="44"/>
      <c r="KR213" s="44"/>
      <c r="KS213" s="44"/>
      <c r="KT213" s="44"/>
      <c r="KU213" s="44"/>
      <c r="KV213" s="44"/>
      <c r="KW213" s="44"/>
      <c r="KX213" s="44"/>
      <c r="KY213" s="44"/>
      <c r="KZ213" s="44"/>
      <c r="LA213" s="44"/>
      <c r="LB213" s="44"/>
      <c r="LC213" s="44"/>
      <c r="LD213" s="44"/>
      <c r="LE213" s="44"/>
      <c r="LF213" s="44"/>
      <c r="LG213" s="44"/>
      <c r="LH213" s="44"/>
      <c r="LI213" s="44"/>
      <c r="LJ213" s="44"/>
      <c r="LK213" s="44"/>
      <c r="LL213" s="44"/>
      <c r="LM213" s="44"/>
      <c r="LN213" s="44"/>
      <c r="LO213" s="44"/>
      <c r="LP213" s="44"/>
      <c r="LQ213" s="44"/>
      <c r="LR213" s="44"/>
      <c r="LS213" s="44"/>
      <c r="LT213" s="44"/>
      <c r="LU213" s="44"/>
      <c r="LV213" s="44"/>
      <c r="LW213" s="44"/>
      <c r="LX213" s="44"/>
      <c r="LY213" s="44"/>
      <c r="LZ213" s="44"/>
      <c r="MA213" s="44"/>
      <c r="MB213" s="44"/>
      <c r="MC213" s="44"/>
      <c r="MD213" s="44"/>
      <c r="ME213" s="44"/>
      <c r="MF213" s="44"/>
      <c r="MG213" s="44"/>
      <c r="MH213" s="44"/>
      <c r="MI213" s="44"/>
      <c r="MJ213" s="44"/>
      <c r="MK213" s="44"/>
      <c r="ML213" s="44"/>
      <c r="MM213" s="44"/>
      <c r="MN213" s="44"/>
      <c r="MO213" s="44"/>
      <c r="MP213" s="44"/>
      <c r="MQ213" s="44"/>
      <c r="MR213" s="44"/>
      <c r="MS213" s="44"/>
      <c r="MT213" s="44"/>
      <c r="MU213" s="44"/>
      <c r="MV213" s="44"/>
      <c r="MW213" s="44"/>
      <c r="MX213" s="44"/>
      <c r="MY213" s="44"/>
      <c r="MZ213" s="44"/>
      <c r="NA213" s="44"/>
      <c r="NB213" s="44"/>
      <c r="NC213" s="44"/>
      <c r="ND213" s="44"/>
      <c r="NE213" s="44"/>
      <c r="NF213" s="44"/>
      <c r="NG213" s="44"/>
      <c r="NH213" s="44"/>
      <c r="NI213" s="44"/>
      <c r="NJ213" s="44"/>
      <c r="NK213" s="44"/>
      <c r="NL213" s="44"/>
      <c r="NM213" s="44"/>
      <c r="NN213" s="44"/>
      <c r="NO213" s="44"/>
      <c r="NP213" s="44"/>
      <c r="NQ213" s="44"/>
      <c r="NR213" s="44"/>
      <c r="NS213" s="44"/>
      <c r="NT213" s="44"/>
      <c r="NU213" s="44"/>
      <c r="NV213" s="44"/>
      <c r="NW213" s="44"/>
      <c r="NX213" s="44"/>
      <c r="NY213" s="44"/>
      <c r="NZ213" s="44"/>
      <c r="OA213" s="44"/>
      <c r="OB213" s="44"/>
      <c r="OC213" s="44"/>
      <c r="OD213" s="44"/>
      <c r="OE213" s="44"/>
      <c r="OF213" s="44"/>
      <c r="OG213" s="44"/>
      <c r="OH213" s="44"/>
      <c r="OI213" s="44"/>
      <c r="OJ213" s="44"/>
      <c r="OK213" s="44"/>
      <c r="OL213" s="44"/>
      <c r="OM213" s="44"/>
      <c r="ON213" s="44"/>
      <c r="OO213" s="44"/>
      <c r="OP213" s="44"/>
      <c r="OQ213" s="44"/>
      <c r="OR213" s="44"/>
      <c r="OS213" s="44"/>
      <c r="OT213" s="44"/>
      <c r="OU213" s="44"/>
      <c r="OV213" s="44"/>
      <c r="OW213" s="44"/>
      <c r="OX213" s="44"/>
      <c r="OY213" s="44"/>
      <c r="OZ213" s="44"/>
      <c r="PA213" s="44"/>
      <c r="PB213" s="44"/>
      <c r="PC213" s="44"/>
      <c r="PD213" s="44"/>
      <c r="PE213" s="44"/>
      <c r="PF213" s="44"/>
      <c r="PG213" s="44"/>
      <c r="PH213" s="44"/>
      <c r="PI213" s="44"/>
      <c r="PJ213" s="44"/>
      <c r="PK213" s="44"/>
      <c r="PL213" s="44"/>
      <c r="PM213" s="44"/>
      <c r="PN213" s="44"/>
      <c r="PO213" s="44"/>
      <c r="PP213" s="44"/>
      <c r="PQ213" s="44"/>
      <c r="PR213" s="44"/>
      <c r="PS213" s="44"/>
      <c r="PT213" s="44"/>
      <c r="PU213" s="44"/>
      <c r="PV213" s="44"/>
      <c r="PW213" s="44"/>
      <c r="PX213" s="44"/>
      <c r="PY213" s="44"/>
      <c r="PZ213" s="44"/>
      <c r="QA213" s="44"/>
      <c r="QB213" s="44"/>
      <c r="QC213" s="44"/>
      <c r="QD213" s="44"/>
      <c r="QE213" s="44"/>
      <c r="QF213" s="44"/>
      <c r="QG213" s="44"/>
      <c r="QH213" s="44"/>
      <c r="QI213" s="44"/>
      <c r="QJ213" s="44"/>
      <c r="QK213" s="44"/>
      <c r="QL213" s="44"/>
      <c r="QM213" s="44"/>
      <c r="QN213" s="44"/>
      <c r="QO213" s="44"/>
      <c r="QP213" s="44"/>
      <c r="QQ213" s="44"/>
      <c r="QR213" s="44"/>
      <c r="QS213" s="44"/>
      <c r="QT213" s="44"/>
      <c r="QU213" s="44"/>
      <c r="QV213" s="44"/>
      <c r="QW213" s="44"/>
      <c r="QX213" s="44"/>
      <c r="QY213" s="44"/>
      <c r="QZ213" s="44"/>
      <c r="RA213" s="44"/>
      <c r="RB213" s="44"/>
      <c r="RC213" s="44"/>
      <c r="RD213" s="44"/>
      <c r="RE213" s="44"/>
      <c r="RF213" s="44"/>
      <c r="RG213" s="44"/>
      <c r="RH213" s="44"/>
      <c r="RI213" s="44"/>
      <c r="RJ213" s="44"/>
      <c r="RK213" s="44"/>
      <c r="RL213" s="44"/>
      <c r="RM213" s="44"/>
      <c r="RN213" s="44"/>
      <c r="RO213" s="44"/>
      <c r="RP213" s="44"/>
      <c r="RQ213" s="44"/>
      <c r="RR213" s="44"/>
      <c r="RS213" s="44"/>
      <c r="RT213" s="44"/>
      <c r="RU213" s="44"/>
      <c r="RV213" s="44"/>
      <c r="RW213" s="44"/>
      <c r="RX213" s="44"/>
      <c r="RY213" s="44"/>
      <c r="RZ213" s="44"/>
      <c r="SA213" s="44"/>
      <c r="SB213" s="44"/>
      <c r="SC213" s="44"/>
      <c r="SD213" s="44"/>
      <c r="SE213" s="44"/>
      <c r="SF213" s="44"/>
      <c r="SG213" s="44"/>
      <c r="SH213" s="44"/>
      <c r="SI213" s="44"/>
      <c r="SJ213" s="44"/>
      <c r="SK213" s="44"/>
      <c r="SL213" s="44"/>
      <c r="SM213" s="44"/>
      <c r="SN213" s="44"/>
      <c r="SO213" s="44"/>
      <c r="SP213" s="44"/>
      <c r="SQ213" s="44"/>
      <c r="SR213" s="44"/>
      <c r="SS213" s="44"/>
      <c r="ST213" s="44"/>
      <c r="SU213" s="44"/>
      <c r="SV213" s="44"/>
      <c r="SW213" s="44"/>
      <c r="SX213" s="44"/>
      <c r="SY213" s="44"/>
      <c r="SZ213" s="44"/>
      <c r="TA213" s="44"/>
      <c r="TB213" s="44"/>
      <c r="TC213" s="44"/>
      <c r="TD213" s="44"/>
      <c r="TE213" s="44"/>
      <c r="TF213" s="44"/>
      <c r="TG213" s="44"/>
      <c r="TH213" s="44"/>
      <c r="TI213" s="44"/>
      <c r="TJ213" s="44"/>
      <c r="TK213" s="44"/>
      <c r="TL213" s="44"/>
      <c r="TM213" s="44"/>
      <c r="TN213" s="44"/>
      <c r="TO213" s="44"/>
      <c r="TP213" s="44"/>
      <c r="TQ213" s="44"/>
      <c r="TR213" s="44"/>
      <c r="TS213" s="44"/>
      <c r="TT213" s="44"/>
      <c r="TU213" s="44"/>
      <c r="TV213" s="44"/>
      <c r="TW213" s="44"/>
      <c r="TX213" s="44"/>
      <c r="TY213" s="44"/>
      <c r="TZ213" s="44"/>
      <c r="UA213" s="44"/>
      <c r="UB213" s="44"/>
      <c r="UC213" s="44"/>
      <c r="UD213" s="44"/>
      <c r="UE213" s="44"/>
      <c r="UF213" s="44"/>
      <c r="UG213" s="44"/>
      <c r="UH213" s="44"/>
      <c r="UI213" s="44"/>
      <c r="UJ213" s="44"/>
      <c r="UK213" s="44"/>
      <c r="UL213" s="44"/>
      <c r="UM213" s="44"/>
      <c r="UN213" s="44"/>
      <c r="UO213" s="44"/>
      <c r="UP213" s="44"/>
      <c r="UQ213" s="44"/>
      <c r="UR213" s="44"/>
      <c r="US213" s="44"/>
      <c r="UT213" s="44"/>
      <c r="UU213" s="44"/>
      <c r="UV213" s="44"/>
      <c r="UW213" s="44"/>
      <c r="UX213" s="44"/>
      <c r="UY213" s="44"/>
      <c r="UZ213" s="44"/>
      <c r="VA213" s="44"/>
      <c r="VB213" s="44"/>
      <c r="VC213" s="44"/>
      <c r="VD213" s="44"/>
      <c r="VE213" s="44"/>
      <c r="VF213" s="44"/>
      <c r="VG213" s="44"/>
      <c r="VH213" s="44"/>
      <c r="VI213" s="44"/>
      <c r="VJ213" s="44"/>
      <c r="VK213" s="44"/>
      <c r="VL213" s="44"/>
      <c r="VM213" s="44"/>
      <c r="VN213" s="44"/>
      <c r="VO213" s="44"/>
      <c r="VP213" s="44"/>
      <c r="VQ213" s="44"/>
      <c r="VR213" s="44"/>
      <c r="VS213" s="44"/>
      <c r="VT213" s="44"/>
      <c r="VU213" s="44"/>
      <c r="VV213" s="44"/>
      <c r="VW213" s="44"/>
      <c r="VX213" s="44"/>
      <c r="VY213" s="44"/>
      <c r="VZ213" s="44"/>
      <c r="WA213" s="44"/>
      <c r="WB213" s="44"/>
      <c r="WC213" s="44"/>
      <c r="WD213" s="44"/>
      <c r="WE213" s="44"/>
      <c r="WF213" s="44"/>
      <c r="WG213" s="44"/>
      <c r="WH213" s="44"/>
      <c r="WI213" s="44"/>
      <c r="WJ213" s="44"/>
      <c r="WK213" s="44"/>
      <c r="WL213" s="44"/>
      <c r="WM213" s="44"/>
      <c r="WN213" s="44"/>
      <c r="WO213" s="44"/>
      <c r="WP213" s="44"/>
      <c r="WQ213" s="44"/>
      <c r="WR213" s="44"/>
      <c r="WS213" s="44"/>
      <c r="WT213" s="44"/>
      <c r="WU213" s="44"/>
      <c r="WV213" s="44"/>
      <c r="WW213" s="44"/>
      <c r="WX213" s="44"/>
      <c r="WY213" s="44"/>
      <c r="WZ213" s="44"/>
      <c r="XA213" s="44"/>
      <c r="XB213" s="44"/>
      <c r="XC213" s="44"/>
      <c r="XD213" s="44"/>
      <c r="XE213" s="44"/>
      <c r="XF213" s="44"/>
      <c r="XG213" s="44"/>
      <c r="XH213" s="44"/>
      <c r="XI213" s="44"/>
      <c r="XJ213" s="44"/>
      <c r="XK213" s="44"/>
      <c r="XL213" s="44"/>
      <c r="XM213" s="44"/>
      <c r="XN213" s="44"/>
      <c r="XO213" s="44"/>
      <c r="XP213" s="44"/>
      <c r="XQ213" s="44"/>
      <c r="XR213" s="44"/>
      <c r="XS213" s="44"/>
      <c r="XT213" s="44"/>
      <c r="XU213" s="44"/>
      <c r="XV213" s="44"/>
      <c r="XW213" s="44"/>
      <c r="XX213" s="44"/>
      <c r="XY213" s="44"/>
      <c r="XZ213" s="44"/>
      <c r="YA213" s="44"/>
      <c r="YB213" s="44"/>
      <c r="YC213" s="44"/>
      <c r="YD213" s="44"/>
      <c r="YE213" s="44"/>
      <c r="YF213" s="44"/>
      <c r="YG213" s="44"/>
      <c r="YH213" s="44"/>
      <c r="YI213" s="44"/>
      <c r="YJ213" s="44"/>
      <c r="YK213" s="44"/>
      <c r="YL213" s="44"/>
      <c r="YM213" s="44"/>
      <c r="YN213" s="44"/>
      <c r="YO213" s="44"/>
      <c r="YP213" s="44"/>
      <c r="YQ213" s="44"/>
      <c r="YR213" s="44"/>
      <c r="YS213" s="44"/>
      <c r="YT213" s="44"/>
      <c r="YU213" s="44"/>
      <c r="YV213" s="44"/>
      <c r="YW213" s="44"/>
      <c r="YX213" s="44"/>
      <c r="YY213" s="44"/>
      <c r="YZ213" s="44"/>
      <c r="ZA213" s="44"/>
      <c r="ZB213" s="44"/>
      <c r="ZC213" s="44"/>
      <c r="ZD213" s="44"/>
      <c r="ZE213" s="44"/>
      <c r="ZF213" s="44"/>
      <c r="ZG213" s="44"/>
      <c r="ZH213" s="44"/>
      <c r="ZI213" s="44"/>
      <c r="ZJ213" s="44"/>
      <c r="ZK213" s="44"/>
      <c r="ZL213" s="44"/>
      <c r="ZM213" s="44"/>
      <c r="ZN213" s="44"/>
      <c r="ZO213" s="44"/>
      <c r="ZP213" s="44"/>
      <c r="ZQ213" s="44"/>
      <c r="ZR213" s="44"/>
      <c r="ZS213" s="44"/>
      <c r="ZT213" s="44"/>
      <c r="ZU213" s="44"/>
      <c r="ZV213" s="44"/>
      <c r="ZW213" s="44"/>
      <c r="ZX213" s="44"/>
      <c r="ZY213" s="44"/>
      <c r="ZZ213" s="44"/>
      <c r="AAA213" s="44"/>
      <c r="AAB213" s="44"/>
      <c r="AAC213" s="44"/>
      <c r="AAD213" s="44"/>
      <c r="AAE213" s="44"/>
      <c r="AAF213" s="44"/>
      <c r="AAG213" s="44"/>
      <c r="AAH213" s="44"/>
      <c r="AAI213" s="44"/>
      <c r="AAJ213" s="44"/>
      <c r="AAK213" s="44"/>
      <c r="AAL213" s="44"/>
      <c r="AAM213" s="44"/>
      <c r="AAN213" s="44"/>
      <c r="AAO213" s="44"/>
      <c r="AAP213" s="44"/>
      <c r="AAQ213" s="44"/>
      <c r="AAR213" s="44"/>
      <c r="AAS213" s="44"/>
      <c r="AAT213" s="44"/>
      <c r="AAU213" s="44"/>
      <c r="AAV213" s="44"/>
      <c r="AAW213" s="44"/>
      <c r="AAX213" s="44"/>
      <c r="AAY213" s="44"/>
      <c r="AAZ213" s="44"/>
      <c r="ABA213" s="44"/>
      <c r="ABB213" s="44"/>
      <c r="ABC213" s="42"/>
    </row>
    <row r="214" spans="1:731" s="6" customFormat="1" ht="118.5" customHeight="1" x14ac:dyDescent="0.2">
      <c r="A214" s="187" t="s">
        <v>59</v>
      </c>
      <c r="B214" s="187"/>
      <c r="C214" s="187"/>
      <c r="D214" s="187"/>
      <c r="E214" s="187"/>
      <c r="F214" s="187"/>
      <c r="G214" s="187"/>
      <c r="H214" s="187"/>
      <c r="I214" s="187"/>
      <c r="J214" s="187"/>
      <c r="K214" s="187"/>
      <c r="L214" s="187"/>
      <c r="M214" s="187"/>
      <c r="N214" s="187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  <c r="CI214" s="44"/>
      <c r="CJ214" s="44"/>
      <c r="CK214" s="44"/>
      <c r="CL214" s="44"/>
      <c r="CM214" s="44"/>
      <c r="CN214" s="44"/>
      <c r="CO214" s="44"/>
      <c r="CP214" s="44"/>
      <c r="CQ214" s="44"/>
      <c r="CR214" s="44"/>
      <c r="CS214" s="44"/>
      <c r="CT214" s="44"/>
      <c r="CU214" s="44"/>
      <c r="CV214" s="44"/>
      <c r="CW214" s="44"/>
      <c r="CX214" s="44"/>
      <c r="CY214" s="44"/>
      <c r="CZ214" s="44"/>
      <c r="DA214" s="44"/>
      <c r="DB214" s="44"/>
      <c r="DC214" s="44"/>
      <c r="DD214" s="44"/>
      <c r="DE214" s="44"/>
      <c r="DF214" s="44"/>
      <c r="DG214" s="44"/>
      <c r="DH214" s="44"/>
      <c r="DI214" s="44"/>
      <c r="DJ214" s="44"/>
      <c r="DK214" s="44"/>
      <c r="DL214" s="44"/>
      <c r="DM214" s="44"/>
      <c r="DN214" s="44"/>
      <c r="DO214" s="44"/>
      <c r="DP214" s="44"/>
      <c r="DQ214" s="44"/>
      <c r="DR214" s="44"/>
      <c r="DS214" s="44"/>
      <c r="DT214" s="44"/>
      <c r="DU214" s="44"/>
      <c r="DV214" s="44"/>
      <c r="DW214" s="44"/>
      <c r="DX214" s="44"/>
      <c r="DY214" s="44"/>
      <c r="DZ214" s="44"/>
      <c r="EA214" s="44"/>
      <c r="EB214" s="44"/>
      <c r="EC214" s="44"/>
      <c r="ED214" s="44"/>
      <c r="EE214" s="44"/>
      <c r="EF214" s="44"/>
      <c r="EG214" s="44"/>
      <c r="EH214" s="44"/>
      <c r="EI214" s="44"/>
      <c r="EJ214" s="44"/>
      <c r="EK214" s="44"/>
      <c r="EL214" s="44"/>
      <c r="EM214" s="44"/>
      <c r="EN214" s="44"/>
      <c r="EO214" s="44"/>
      <c r="EP214" s="44"/>
      <c r="EQ214" s="44"/>
      <c r="ER214" s="44"/>
      <c r="ES214" s="44"/>
      <c r="ET214" s="44"/>
      <c r="EU214" s="44"/>
      <c r="EV214" s="44"/>
      <c r="EW214" s="44"/>
      <c r="EX214" s="44"/>
      <c r="EY214" s="44"/>
      <c r="EZ214" s="44"/>
      <c r="FA214" s="44"/>
      <c r="FB214" s="44"/>
      <c r="FC214" s="44"/>
      <c r="FD214" s="44"/>
      <c r="FE214" s="44"/>
      <c r="FF214" s="44"/>
      <c r="FG214" s="44"/>
      <c r="FH214" s="44"/>
      <c r="FI214" s="44"/>
      <c r="FJ214" s="44"/>
      <c r="FK214" s="44"/>
      <c r="FL214" s="44"/>
      <c r="FM214" s="44"/>
      <c r="FN214" s="44"/>
      <c r="FO214" s="44"/>
      <c r="FP214" s="44"/>
      <c r="FQ214" s="44"/>
      <c r="FR214" s="44"/>
      <c r="FS214" s="44"/>
      <c r="FT214" s="44"/>
      <c r="FU214" s="44"/>
      <c r="FV214" s="44"/>
      <c r="FW214" s="44"/>
      <c r="FX214" s="44"/>
      <c r="FY214" s="44"/>
      <c r="FZ214" s="44"/>
      <c r="GA214" s="44"/>
      <c r="GB214" s="44"/>
      <c r="GC214" s="44"/>
      <c r="GD214" s="44"/>
      <c r="GE214" s="44"/>
      <c r="GF214" s="44"/>
      <c r="GG214" s="44"/>
      <c r="GH214" s="44"/>
      <c r="GI214" s="44"/>
      <c r="GJ214" s="44"/>
      <c r="GK214" s="44"/>
      <c r="GL214" s="44"/>
      <c r="GM214" s="44"/>
      <c r="GN214" s="44"/>
      <c r="GO214" s="44"/>
      <c r="GP214" s="44"/>
      <c r="GQ214" s="44"/>
      <c r="GR214" s="44"/>
      <c r="GS214" s="44"/>
      <c r="GT214" s="44"/>
      <c r="GU214" s="44"/>
      <c r="GV214" s="44"/>
      <c r="GW214" s="44"/>
      <c r="GX214" s="44"/>
      <c r="GY214" s="44"/>
      <c r="GZ214" s="44"/>
      <c r="HA214" s="44"/>
      <c r="HB214" s="44"/>
      <c r="HC214" s="44"/>
      <c r="HD214" s="44"/>
      <c r="HE214" s="44"/>
      <c r="HF214" s="44"/>
      <c r="HG214" s="44"/>
      <c r="HH214" s="44"/>
      <c r="HI214" s="44"/>
      <c r="HJ214" s="44"/>
      <c r="HK214" s="44"/>
      <c r="HL214" s="44"/>
      <c r="HM214" s="44"/>
      <c r="HN214" s="44"/>
      <c r="HO214" s="44"/>
      <c r="HP214" s="44"/>
      <c r="HQ214" s="44"/>
      <c r="HR214" s="44"/>
      <c r="HS214" s="44"/>
      <c r="HT214" s="44"/>
      <c r="HU214" s="44"/>
      <c r="HV214" s="44"/>
      <c r="HW214" s="44"/>
      <c r="HX214" s="44"/>
      <c r="HY214" s="44"/>
      <c r="HZ214" s="44"/>
      <c r="IA214" s="44"/>
      <c r="IB214" s="44"/>
      <c r="IC214" s="44"/>
      <c r="ID214" s="44"/>
      <c r="IE214" s="44"/>
      <c r="IF214" s="44"/>
      <c r="IG214" s="44"/>
      <c r="IH214" s="44"/>
      <c r="II214" s="44"/>
      <c r="IJ214" s="44"/>
      <c r="IK214" s="44"/>
      <c r="IL214" s="44"/>
      <c r="IM214" s="44"/>
      <c r="IN214" s="44"/>
      <c r="IO214" s="44"/>
      <c r="IP214" s="44"/>
      <c r="IQ214" s="44"/>
      <c r="IR214" s="44"/>
      <c r="IS214" s="44"/>
      <c r="IT214" s="44"/>
      <c r="IU214" s="44"/>
      <c r="IV214" s="44"/>
      <c r="IW214" s="44"/>
      <c r="IX214" s="44"/>
      <c r="IY214" s="44"/>
      <c r="IZ214" s="44"/>
      <c r="JA214" s="44"/>
      <c r="JB214" s="44"/>
      <c r="JC214" s="44"/>
      <c r="JD214" s="44"/>
      <c r="JE214" s="44"/>
      <c r="JF214" s="44"/>
      <c r="JG214" s="44"/>
      <c r="JH214" s="44"/>
      <c r="JI214" s="44"/>
      <c r="JJ214" s="44"/>
      <c r="JK214" s="44"/>
      <c r="JL214" s="44"/>
      <c r="JM214" s="44"/>
      <c r="JN214" s="44"/>
      <c r="JO214" s="44"/>
      <c r="JP214" s="44"/>
      <c r="JQ214" s="44"/>
      <c r="JR214" s="44"/>
      <c r="JS214" s="44"/>
      <c r="JT214" s="44"/>
      <c r="JU214" s="44"/>
      <c r="JV214" s="44"/>
      <c r="JW214" s="44"/>
      <c r="JX214" s="44"/>
      <c r="JY214" s="44"/>
      <c r="JZ214" s="44"/>
      <c r="KA214" s="44"/>
      <c r="KB214" s="44"/>
      <c r="KC214" s="44"/>
      <c r="KD214" s="44"/>
      <c r="KE214" s="44"/>
      <c r="KF214" s="44"/>
      <c r="KG214" s="44"/>
      <c r="KH214" s="44"/>
      <c r="KI214" s="44"/>
      <c r="KJ214" s="44"/>
      <c r="KK214" s="44"/>
      <c r="KL214" s="44"/>
      <c r="KM214" s="44"/>
      <c r="KN214" s="44"/>
      <c r="KO214" s="44"/>
      <c r="KP214" s="44"/>
      <c r="KQ214" s="44"/>
      <c r="KR214" s="44"/>
      <c r="KS214" s="44"/>
      <c r="KT214" s="44"/>
      <c r="KU214" s="44"/>
      <c r="KV214" s="44"/>
      <c r="KW214" s="44"/>
      <c r="KX214" s="44"/>
      <c r="KY214" s="44"/>
      <c r="KZ214" s="44"/>
      <c r="LA214" s="44"/>
      <c r="LB214" s="44"/>
      <c r="LC214" s="44"/>
      <c r="LD214" s="44"/>
      <c r="LE214" s="44"/>
      <c r="LF214" s="44"/>
      <c r="LG214" s="44"/>
      <c r="LH214" s="44"/>
      <c r="LI214" s="44"/>
      <c r="LJ214" s="44"/>
      <c r="LK214" s="44"/>
      <c r="LL214" s="44"/>
      <c r="LM214" s="44"/>
      <c r="LN214" s="44"/>
      <c r="LO214" s="44"/>
      <c r="LP214" s="44"/>
      <c r="LQ214" s="44"/>
      <c r="LR214" s="44"/>
      <c r="LS214" s="44"/>
      <c r="LT214" s="44"/>
      <c r="LU214" s="44"/>
      <c r="LV214" s="44"/>
      <c r="LW214" s="44"/>
      <c r="LX214" s="44"/>
      <c r="LY214" s="44"/>
      <c r="LZ214" s="44"/>
      <c r="MA214" s="44"/>
      <c r="MB214" s="44"/>
      <c r="MC214" s="44"/>
      <c r="MD214" s="44"/>
      <c r="ME214" s="44"/>
      <c r="MF214" s="44"/>
      <c r="MG214" s="44"/>
      <c r="MH214" s="44"/>
      <c r="MI214" s="44"/>
      <c r="MJ214" s="44"/>
      <c r="MK214" s="44"/>
      <c r="ML214" s="44"/>
      <c r="MM214" s="44"/>
      <c r="MN214" s="44"/>
      <c r="MO214" s="44"/>
      <c r="MP214" s="44"/>
      <c r="MQ214" s="44"/>
      <c r="MR214" s="44"/>
      <c r="MS214" s="44"/>
      <c r="MT214" s="44"/>
      <c r="MU214" s="44"/>
      <c r="MV214" s="44"/>
      <c r="MW214" s="44"/>
      <c r="MX214" s="44"/>
      <c r="MY214" s="44"/>
      <c r="MZ214" s="44"/>
      <c r="NA214" s="44"/>
      <c r="NB214" s="44"/>
      <c r="NC214" s="44"/>
      <c r="ND214" s="44"/>
      <c r="NE214" s="44"/>
      <c r="NF214" s="44"/>
      <c r="NG214" s="44"/>
      <c r="NH214" s="44"/>
      <c r="NI214" s="44"/>
      <c r="NJ214" s="44"/>
      <c r="NK214" s="44"/>
      <c r="NL214" s="44"/>
      <c r="NM214" s="44"/>
      <c r="NN214" s="44"/>
      <c r="NO214" s="44"/>
      <c r="NP214" s="44"/>
      <c r="NQ214" s="44"/>
      <c r="NR214" s="44"/>
      <c r="NS214" s="44"/>
      <c r="NT214" s="44"/>
      <c r="NU214" s="44"/>
      <c r="NV214" s="44"/>
      <c r="NW214" s="44"/>
      <c r="NX214" s="44"/>
      <c r="NY214" s="44"/>
      <c r="NZ214" s="44"/>
      <c r="OA214" s="44"/>
      <c r="OB214" s="44"/>
      <c r="OC214" s="44"/>
      <c r="OD214" s="44"/>
      <c r="OE214" s="44"/>
      <c r="OF214" s="44"/>
      <c r="OG214" s="44"/>
      <c r="OH214" s="44"/>
      <c r="OI214" s="44"/>
      <c r="OJ214" s="44"/>
      <c r="OK214" s="44"/>
      <c r="OL214" s="44"/>
      <c r="OM214" s="44"/>
      <c r="ON214" s="44"/>
      <c r="OO214" s="44"/>
      <c r="OP214" s="44"/>
      <c r="OQ214" s="44"/>
      <c r="OR214" s="44"/>
      <c r="OS214" s="44"/>
      <c r="OT214" s="44"/>
      <c r="OU214" s="44"/>
      <c r="OV214" s="44"/>
      <c r="OW214" s="44"/>
      <c r="OX214" s="44"/>
      <c r="OY214" s="44"/>
      <c r="OZ214" s="44"/>
      <c r="PA214" s="44"/>
      <c r="PB214" s="44"/>
      <c r="PC214" s="44"/>
      <c r="PD214" s="44"/>
      <c r="PE214" s="44"/>
      <c r="PF214" s="44"/>
      <c r="PG214" s="44"/>
      <c r="PH214" s="44"/>
      <c r="PI214" s="44"/>
      <c r="PJ214" s="44"/>
      <c r="PK214" s="44"/>
      <c r="PL214" s="44"/>
      <c r="PM214" s="44"/>
      <c r="PN214" s="44"/>
      <c r="PO214" s="44"/>
      <c r="PP214" s="44"/>
      <c r="PQ214" s="44"/>
      <c r="PR214" s="44"/>
      <c r="PS214" s="44"/>
      <c r="PT214" s="44"/>
      <c r="PU214" s="44"/>
      <c r="PV214" s="44"/>
      <c r="PW214" s="44"/>
      <c r="PX214" s="44"/>
      <c r="PY214" s="44"/>
      <c r="PZ214" s="44"/>
      <c r="QA214" s="44"/>
      <c r="QB214" s="44"/>
      <c r="QC214" s="44"/>
      <c r="QD214" s="44"/>
      <c r="QE214" s="44"/>
      <c r="QF214" s="44"/>
      <c r="QG214" s="44"/>
      <c r="QH214" s="44"/>
      <c r="QI214" s="44"/>
      <c r="QJ214" s="44"/>
      <c r="QK214" s="44"/>
      <c r="QL214" s="44"/>
      <c r="QM214" s="44"/>
      <c r="QN214" s="44"/>
      <c r="QO214" s="44"/>
      <c r="QP214" s="44"/>
      <c r="QQ214" s="44"/>
      <c r="QR214" s="44"/>
      <c r="QS214" s="44"/>
      <c r="QT214" s="44"/>
      <c r="QU214" s="44"/>
      <c r="QV214" s="44"/>
      <c r="QW214" s="44"/>
      <c r="QX214" s="44"/>
      <c r="QY214" s="44"/>
      <c r="QZ214" s="44"/>
      <c r="RA214" s="44"/>
      <c r="RB214" s="44"/>
      <c r="RC214" s="44"/>
      <c r="RD214" s="44"/>
      <c r="RE214" s="44"/>
      <c r="RF214" s="44"/>
      <c r="RG214" s="44"/>
      <c r="RH214" s="44"/>
      <c r="RI214" s="44"/>
      <c r="RJ214" s="44"/>
      <c r="RK214" s="44"/>
      <c r="RL214" s="44"/>
      <c r="RM214" s="44"/>
      <c r="RN214" s="44"/>
      <c r="RO214" s="44"/>
      <c r="RP214" s="44"/>
      <c r="RQ214" s="44"/>
      <c r="RR214" s="44"/>
      <c r="RS214" s="44"/>
      <c r="RT214" s="44"/>
      <c r="RU214" s="44"/>
      <c r="RV214" s="44"/>
      <c r="RW214" s="44"/>
      <c r="RX214" s="44"/>
      <c r="RY214" s="44"/>
      <c r="RZ214" s="44"/>
      <c r="SA214" s="44"/>
      <c r="SB214" s="44"/>
      <c r="SC214" s="44"/>
      <c r="SD214" s="44"/>
      <c r="SE214" s="44"/>
      <c r="SF214" s="44"/>
      <c r="SG214" s="44"/>
      <c r="SH214" s="44"/>
      <c r="SI214" s="44"/>
      <c r="SJ214" s="44"/>
      <c r="SK214" s="44"/>
      <c r="SL214" s="44"/>
      <c r="SM214" s="44"/>
      <c r="SN214" s="44"/>
      <c r="SO214" s="44"/>
      <c r="SP214" s="44"/>
      <c r="SQ214" s="44"/>
      <c r="SR214" s="44"/>
      <c r="SS214" s="44"/>
      <c r="ST214" s="44"/>
      <c r="SU214" s="44"/>
      <c r="SV214" s="44"/>
      <c r="SW214" s="44"/>
      <c r="SX214" s="44"/>
      <c r="SY214" s="44"/>
      <c r="SZ214" s="44"/>
      <c r="TA214" s="44"/>
      <c r="TB214" s="44"/>
      <c r="TC214" s="44"/>
      <c r="TD214" s="44"/>
      <c r="TE214" s="44"/>
      <c r="TF214" s="44"/>
      <c r="TG214" s="44"/>
      <c r="TH214" s="44"/>
      <c r="TI214" s="44"/>
      <c r="TJ214" s="44"/>
      <c r="TK214" s="44"/>
      <c r="TL214" s="44"/>
      <c r="TM214" s="44"/>
      <c r="TN214" s="44"/>
      <c r="TO214" s="44"/>
      <c r="TP214" s="44"/>
      <c r="TQ214" s="44"/>
      <c r="TR214" s="44"/>
      <c r="TS214" s="44"/>
      <c r="TT214" s="44"/>
      <c r="TU214" s="44"/>
      <c r="TV214" s="44"/>
      <c r="TW214" s="44"/>
      <c r="TX214" s="44"/>
      <c r="TY214" s="44"/>
      <c r="TZ214" s="44"/>
      <c r="UA214" s="44"/>
      <c r="UB214" s="44"/>
      <c r="UC214" s="44"/>
      <c r="UD214" s="44"/>
      <c r="UE214" s="44"/>
      <c r="UF214" s="44"/>
      <c r="UG214" s="44"/>
      <c r="UH214" s="44"/>
      <c r="UI214" s="44"/>
      <c r="UJ214" s="44"/>
      <c r="UK214" s="44"/>
      <c r="UL214" s="44"/>
      <c r="UM214" s="44"/>
      <c r="UN214" s="44"/>
      <c r="UO214" s="44"/>
      <c r="UP214" s="44"/>
      <c r="UQ214" s="44"/>
      <c r="UR214" s="44"/>
      <c r="US214" s="44"/>
      <c r="UT214" s="44"/>
      <c r="UU214" s="44"/>
      <c r="UV214" s="44"/>
      <c r="UW214" s="44"/>
      <c r="UX214" s="44"/>
      <c r="UY214" s="44"/>
      <c r="UZ214" s="44"/>
      <c r="VA214" s="44"/>
      <c r="VB214" s="44"/>
      <c r="VC214" s="44"/>
      <c r="VD214" s="44"/>
      <c r="VE214" s="44"/>
      <c r="VF214" s="44"/>
      <c r="VG214" s="44"/>
      <c r="VH214" s="44"/>
      <c r="VI214" s="44"/>
      <c r="VJ214" s="44"/>
      <c r="VK214" s="44"/>
      <c r="VL214" s="44"/>
      <c r="VM214" s="44"/>
      <c r="VN214" s="44"/>
      <c r="VO214" s="44"/>
      <c r="VP214" s="44"/>
      <c r="VQ214" s="44"/>
      <c r="VR214" s="44"/>
      <c r="VS214" s="44"/>
      <c r="VT214" s="44"/>
      <c r="VU214" s="44"/>
      <c r="VV214" s="44"/>
      <c r="VW214" s="44"/>
      <c r="VX214" s="44"/>
      <c r="VY214" s="44"/>
      <c r="VZ214" s="44"/>
      <c r="WA214" s="44"/>
      <c r="WB214" s="44"/>
      <c r="WC214" s="44"/>
      <c r="WD214" s="44"/>
      <c r="WE214" s="44"/>
      <c r="WF214" s="44"/>
      <c r="WG214" s="44"/>
      <c r="WH214" s="44"/>
      <c r="WI214" s="44"/>
      <c r="WJ214" s="44"/>
      <c r="WK214" s="44"/>
      <c r="WL214" s="44"/>
      <c r="WM214" s="44"/>
      <c r="WN214" s="44"/>
      <c r="WO214" s="44"/>
      <c r="WP214" s="44"/>
      <c r="WQ214" s="44"/>
      <c r="WR214" s="44"/>
      <c r="WS214" s="44"/>
      <c r="WT214" s="44"/>
      <c r="WU214" s="44"/>
      <c r="WV214" s="44"/>
      <c r="WW214" s="44"/>
      <c r="WX214" s="44"/>
      <c r="WY214" s="44"/>
      <c r="WZ214" s="44"/>
      <c r="XA214" s="44"/>
      <c r="XB214" s="44"/>
      <c r="XC214" s="44"/>
      <c r="XD214" s="44"/>
      <c r="XE214" s="44"/>
      <c r="XF214" s="44"/>
      <c r="XG214" s="44"/>
      <c r="XH214" s="44"/>
      <c r="XI214" s="44"/>
      <c r="XJ214" s="44"/>
      <c r="XK214" s="44"/>
      <c r="XL214" s="44"/>
      <c r="XM214" s="44"/>
      <c r="XN214" s="44"/>
      <c r="XO214" s="44"/>
      <c r="XP214" s="44"/>
      <c r="XQ214" s="44"/>
      <c r="XR214" s="44"/>
      <c r="XS214" s="44"/>
      <c r="XT214" s="44"/>
      <c r="XU214" s="44"/>
      <c r="XV214" s="44"/>
      <c r="XW214" s="44"/>
      <c r="XX214" s="44"/>
      <c r="XY214" s="44"/>
      <c r="XZ214" s="44"/>
      <c r="YA214" s="44"/>
      <c r="YB214" s="44"/>
      <c r="YC214" s="44"/>
      <c r="YD214" s="44"/>
      <c r="YE214" s="44"/>
      <c r="YF214" s="44"/>
      <c r="YG214" s="44"/>
      <c r="YH214" s="44"/>
      <c r="YI214" s="44"/>
      <c r="YJ214" s="44"/>
      <c r="YK214" s="44"/>
      <c r="YL214" s="44"/>
      <c r="YM214" s="44"/>
      <c r="YN214" s="44"/>
      <c r="YO214" s="44"/>
      <c r="YP214" s="44"/>
      <c r="YQ214" s="44"/>
      <c r="YR214" s="44"/>
      <c r="YS214" s="44"/>
      <c r="YT214" s="44"/>
      <c r="YU214" s="44"/>
      <c r="YV214" s="44"/>
      <c r="YW214" s="44"/>
      <c r="YX214" s="44"/>
      <c r="YY214" s="44"/>
      <c r="YZ214" s="44"/>
      <c r="ZA214" s="44"/>
      <c r="ZB214" s="44"/>
      <c r="ZC214" s="44"/>
      <c r="ZD214" s="44"/>
      <c r="ZE214" s="44"/>
      <c r="ZF214" s="44"/>
      <c r="ZG214" s="44"/>
      <c r="ZH214" s="44"/>
      <c r="ZI214" s="44"/>
      <c r="ZJ214" s="44"/>
      <c r="ZK214" s="44"/>
      <c r="ZL214" s="44"/>
      <c r="ZM214" s="44"/>
      <c r="ZN214" s="44"/>
      <c r="ZO214" s="44"/>
      <c r="ZP214" s="44"/>
      <c r="ZQ214" s="44"/>
      <c r="ZR214" s="44"/>
      <c r="ZS214" s="44"/>
      <c r="ZT214" s="44"/>
      <c r="ZU214" s="44"/>
      <c r="ZV214" s="44"/>
      <c r="ZW214" s="44"/>
      <c r="ZX214" s="44"/>
      <c r="ZY214" s="44"/>
      <c r="ZZ214" s="44"/>
      <c r="AAA214" s="44"/>
      <c r="AAB214" s="44"/>
      <c r="AAC214" s="44"/>
      <c r="AAD214" s="44"/>
      <c r="AAE214" s="44"/>
      <c r="AAF214" s="44"/>
      <c r="AAG214" s="44"/>
      <c r="AAH214" s="44"/>
      <c r="AAI214" s="44"/>
      <c r="AAJ214" s="44"/>
      <c r="AAK214" s="44"/>
      <c r="AAL214" s="44"/>
      <c r="AAM214" s="44"/>
      <c r="AAN214" s="44"/>
      <c r="AAO214" s="44"/>
      <c r="AAP214" s="44"/>
      <c r="AAQ214" s="44"/>
      <c r="AAR214" s="44"/>
      <c r="AAS214" s="44"/>
      <c r="AAT214" s="44"/>
      <c r="AAU214" s="44"/>
      <c r="AAV214" s="44"/>
      <c r="AAW214" s="44"/>
      <c r="AAX214" s="44"/>
      <c r="AAY214" s="44"/>
      <c r="AAZ214" s="44"/>
      <c r="ABA214" s="44"/>
      <c r="ABB214" s="44"/>
      <c r="ABC214" s="42"/>
    </row>
    <row r="215" spans="1:731" ht="57.75" customHeight="1" x14ac:dyDescent="0.2">
      <c r="A215" s="177" t="s">
        <v>123</v>
      </c>
      <c r="B215" s="177" t="s">
        <v>124</v>
      </c>
      <c r="C215" s="19">
        <v>100</v>
      </c>
      <c r="D215" s="8"/>
      <c r="E215" s="8">
        <v>100</v>
      </c>
      <c r="F215" s="8"/>
      <c r="G215" s="19">
        <v>77.605000000000004</v>
      </c>
      <c r="H215" s="6"/>
      <c r="I215" s="6"/>
      <c r="J215" s="177"/>
      <c r="K215" s="177"/>
      <c r="L215" s="177"/>
      <c r="M215" s="177"/>
      <c r="N215" s="177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  <c r="CI215" s="44"/>
      <c r="CJ215" s="44"/>
      <c r="CK215" s="44"/>
      <c r="CL215" s="44"/>
      <c r="CM215" s="44"/>
      <c r="CN215" s="44"/>
      <c r="CO215" s="44"/>
      <c r="CP215" s="44"/>
      <c r="CQ215" s="44"/>
      <c r="CR215" s="44"/>
      <c r="CS215" s="44"/>
      <c r="CT215" s="44"/>
      <c r="CU215" s="44"/>
      <c r="CV215" s="44"/>
      <c r="CW215" s="44"/>
      <c r="CX215" s="44"/>
      <c r="CY215" s="44"/>
      <c r="CZ215" s="44"/>
      <c r="DA215" s="44"/>
      <c r="DB215" s="44"/>
      <c r="DC215" s="44"/>
      <c r="DD215" s="44"/>
      <c r="DE215" s="44"/>
      <c r="DF215" s="44"/>
      <c r="DG215" s="44"/>
      <c r="DH215" s="44"/>
      <c r="DI215" s="44"/>
      <c r="DJ215" s="44"/>
      <c r="DK215" s="44"/>
      <c r="DL215" s="44"/>
      <c r="DM215" s="44"/>
      <c r="DN215" s="44"/>
      <c r="DO215" s="44"/>
      <c r="DP215" s="44"/>
      <c r="DQ215" s="44"/>
      <c r="DR215" s="44"/>
      <c r="DS215" s="44"/>
      <c r="DT215" s="44"/>
      <c r="DU215" s="44"/>
      <c r="DV215" s="44"/>
      <c r="DW215" s="44"/>
      <c r="DX215" s="44"/>
      <c r="DY215" s="44"/>
      <c r="DZ215" s="44"/>
      <c r="EA215" s="44"/>
      <c r="EB215" s="44"/>
      <c r="EC215" s="44"/>
      <c r="ED215" s="44"/>
      <c r="EE215" s="44"/>
      <c r="EF215" s="44"/>
      <c r="EG215" s="44"/>
      <c r="EH215" s="44"/>
      <c r="EI215" s="44"/>
      <c r="EJ215" s="44"/>
      <c r="EK215" s="44"/>
      <c r="EL215" s="44"/>
      <c r="EM215" s="44"/>
      <c r="EN215" s="44"/>
      <c r="EO215" s="44"/>
      <c r="EP215" s="44"/>
      <c r="EQ215" s="44"/>
      <c r="ER215" s="44"/>
      <c r="ES215" s="44"/>
      <c r="ET215" s="44"/>
      <c r="EU215" s="44"/>
      <c r="EV215" s="44"/>
      <c r="EW215" s="44"/>
      <c r="EX215" s="44"/>
      <c r="EY215" s="44"/>
      <c r="EZ215" s="44"/>
      <c r="FA215" s="44"/>
      <c r="FB215" s="44"/>
      <c r="FC215" s="44"/>
      <c r="FD215" s="44"/>
      <c r="FE215" s="44"/>
      <c r="FF215" s="44"/>
      <c r="FG215" s="44"/>
      <c r="FH215" s="44"/>
      <c r="FI215" s="44"/>
      <c r="FJ215" s="44"/>
      <c r="FK215" s="44"/>
      <c r="FL215" s="44"/>
      <c r="FM215" s="44"/>
      <c r="FN215" s="44"/>
      <c r="FO215" s="44"/>
      <c r="FP215" s="44"/>
      <c r="FQ215" s="44"/>
      <c r="FR215" s="44"/>
      <c r="FS215" s="44"/>
      <c r="FT215" s="44"/>
      <c r="FU215" s="44"/>
      <c r="FV215" s="44"/>
      <c r="FW215" s="44"/>
      <c r="FX215" s="44"/>
      <c r="FY215" s="44"/>
      <c r="FZ215" s="44"/>
      <c r="GA215" s="44"/>
      <c r="GB215" s="44"/>
      <c r="GC215" s="44"/>
      <c r="GD215" s="44"/>
      <c r="GE215" s="44"/>
      <c r="GF215" s="44"/>
      <c r="GG215" s="44"/>
      <c r="GH215" s="44"/>
      <c r="GI215" s="44"/>
      <c r="GJ215" s="44"/>
      <c r="GK215" s="44"/>
      <c r="GL215" s="44"/>
      <c r="GM215" s="44"/>
      <c r="GN215" s="44"/>
      <c r="GO215" s="44"/>
      <c r="GP215" s="44"/>
      <c r="GQ215" s="44"/>
      <c r="GR215" s="44"/>
      <c r="GS215" s="44"/>
      <c r="GT215" s="44"/>
      <c r="GU215" s="44"/>
      <c r="GV215" s="44"/>
      <c r="GW215" s="44"/>
      <c r="GX215" s="44"/>
      <c r="GY215" s="44"/>
      <c r="GZ215" s="44"/>
      <c r="HA215" s="44"/>
      <c r="HB215" s="44"/>
      <c r="HC215" s="44"/>
      <c r="HD215" s="44"/>
      <c r="HE215" s="44"/>
      <c r="HF215" s="44"/>
      <c r="HG215" s="44"/>
      <c r="HH215" s="44"/>
      <c r="HI215" s="44"/>
      <c r="HJ215" s="44"/>
      <c r="HK215" s="44"/>
      <c r="HL215" s="44"/>
      <c r="HM215" s="44"/>
      <c r="HN215" s="44"/>
      <c r="HO215" s="44"/>
      <c r="HP215" s="44"/>
      <c r="HQ215" s="44"/>
      <c r="HR215" s="44"/>
      <c r="HS215" s="44"/>
      <c r="HT215" s="44"/>
      <c r="HU215" s="44"/>
      <c r="HV215" s="44"/>
      <c r="HW215" s="44"/>
      <c r="HX215" s="44"/>
      <c r="HY215" s="44"/>
      <c r="HZ215" s="44"/>
      <c r="IA215" s="44"/>
      <c r="IB215" s="44"/>
      <c r="IC215" s="44"/>
      <c r="ID215" s="44"/>
      <c r="IE215" s="44"/>
      <c r="IF215" s="44"/>
      <c r="IG215" s="44"/>
      <c r="IH215" s="44"/>
      <c r="II215" s="44"/>
      <c r="IJ215" s="44"/>
      <c r="IK215" s="44"/>
      <c r="IL215" s="44"/>
      <c r="IM215" s="44"/>
      <c r="IN215" s="44"/>
      <c r="IO215" s="44"/>
      <c r="IP215" s="44"/>
      <c r="IQ215" s="44"/>
      <c r="IR215" s="44"/>
      <c r="IS215" s="44"/>
      <c r="IT215" s="44"/>
      <c r="IU215" s="44"/>
      <c r="IV215" s="44"/>
      <c r="IW215" s="44"/>
      <c r="IX215" s="44"/>
      <c r="IY215" s="44"/>
      <c r="IZ215" s="44"/>
      <c r="JA215" s="44"/>
      <c r="JB215" s="44"/>
      <c r="JC215" s="44"/>
      <c r="JD215" s="44"/>
      <c r="JE215" s="44"/>
      <c r="JF215" s="44"/>
      <c r="JG215" s="44"/>
      <c r="JH215" s="44"/>
      <c r="JI215" s="44"/>
      <c r="JJ215" s="44"/>
      <c r="JK215" s="44"/>
      <c r="JL215" s="44"/>
      <c r="JM215" s="44"/>
      <c r="JN215" s="44"/>
      <c r="JO215" s="44"/>
      <c r="JP215" s="44"/>
      <c r="JQ215" s="44"/>
      <c r="JR215" s="44"/>
      <c r="JS215" s="44"/>
      <c r="JT215" s="44"/>
      <c r="JU215" s="44"/>
      <c r="JV215" s="44"/>
      <c r="JW215" s="44"/>
      <c r="JX215" s="44"/>
      <c r="JY215" s="44"/>
      <c r="JZ215" s="44"/>
      <c r="KA215" s="44"/>
      <c r="KB215" s="44"/>
      <c r="KC215" s="44"/>
      <c r="KD215" s="44"/>
      <c r="KE215" s="44"/>
      <c r="KF215" s="44"/>
      <c r="KG215" s="44"/>
      <c r="KH215" s="44"/>
      <c r="KI215" s="44"/>
      <c r="KJ215" s="44"/>
      <c r="KK215" s="44"/>
      <c r="KL215" s="44"/>
      <c r="KM215" s="44"/>
      <c r="KN215" s="44"/>
      <c r="KO215" s="44"/>
      <c r="KP215" s="44"/>
      <c r="KQ215" s="44"/>
      <c r="KR215" s="44"/>
      <c r="KS215" s="44"/>
      <c r="KT215" s="44"/>
      <c r="KU215" s="44"/>
      <c r="KV215" s="44"/>
      <c r="KW215" s="44"/>
      <c r="KX215" s="44"/>
      <c r="KY215" s="44"/>
      <c r="KZ215" s="44"/>
      <c r="LA215" s="44"/>
      <c r="LB215" s="44"/>
      <c r="LC215" s="44"/>
      <c r="LD215" s="44"/>
      <c r="LE215" s="44"/>
      <c r="LF215" s="44"/>
      <c r="LG215" s="44"/>
      <c r="LH215" s="44"/>
      <c r="LI215" s="44"/>
      <c r="LJ215" s="44"/>
      <c r="LK215" s="44"/>
      <c r="LL215" s="44"/>
      <c r="LM215" s="44"/>
      <c r="LN215" s="44"/>
      <c r="LO215" s="44"/>
      <c r="LP215" s="44"/>
      <c r="LQ215" s="44"/>
      <c r="LR215" s="44"/>
      <c r="LS215" s="44"/>
      <c r="LT215" s="44"/>
      <c r="LU215" s="44"/>
      <c r="LV215" s="44"/>
      <c r="LW215" s="44"/>
      <c r="LX215" s="44"/>
      <c r="LY215" s="44"/>
      <c r="LZ215" s="44"/>
      <c r="MA215" s="44"/>
      <c r="MB215" s="44"/>
      <c r="MC215" s="44"/>
      <c r="MD215" s="44"/>
      <c r="ME215" s="44"/>
      <c r="MF215" s="44"/>
      <c r="MG215" s="44"/>
      <c r="MH215" s="44"/>
      <c r="MI215" s="44"/>
      <c r="MJ215" s="44"/>
      <c r="MK215" s="44"/>
      <c r="ML215" s="44"/>
      <c r="MM215" s="44"/>
      <c r="MN215" s="44"/>
      <c r="MO215" s="44"/>
      <c r="MP215" s="44"/>
      <c r="MQ215" s="44"/>
      <c r="MR215" s="44"/>
      <c r="MS215" s="44"/>
      <c r="MT215" s="44"/>
      <c r="MU215" s="44"/>
      <c r="MV215" s="44"/>
      <c r="MW215" s="44"/>
      <c r="MX215" s="44"/>
      <c r="MY215" s="44"/>
      <c r="MZ215" s="44"/>
      <c r="NA215" s="44"/>
      <c r="NB215" s="44"/>
      <c r="NC215" s="44"/>
      <c r="ND215" s="44"/>
      <c r="NE215" s="44"/>
      <c r="NF215" s="44"/>
      <c r="NG215" s="44"/>
      <c r="NH215" s="44"/>
      <c r="NI215" s="44"/>
      <c r="NJ215" s="44"/>
      <c r="NK215" s="44"/>
      <c r="NL215" s="44"/>
      <c r="NM215" s="44"/>
      <c r="NN215" s="44"/>
      <c r="NO215" s="44"/>
      <c r="NP215" s="44"/>
      <c r="NQ215" s="44"/>
      <c r="NR215" s="44"/>
      <c r="NS215" s="44"/>
      <c r="NT215" s="44"/>
      <c r="NU215" s="44"/>
      <c r="NV215" s="44"/>
      <c r="NW215" s="44"/>
      <c r="NX215" s="44"/>
      <c r="NY215" s="44"/>
      <c r="NZ215" s="44"/>
      <c r="OA215" s="44"/>
      <c r="OB215" s="44"/>
      <c r="OC215" s="44"/>
      <c r="OD215" s="44"/>
      <c r="OE215" s="44"/>
      <c r="OF215" s="44"/>
      <c r="OG215" s="44"/>
      <c r="OH215" s="44"/>
      <c r="OI215" s="44"/>
      <c r="OJ215" s="44"/>
      <c r="OK215" s="44"/>
      <c r="OL215" s="44"/>
      <c r="OM215" s="44"/>
      <c r="ON215" s="44"/>
      <c r="OO215" s="44"/>
      <c r="OP215" s="44"/>
      <c r="OQ215" s="44"/>
      <c r="OR215" s="44"/>
      <c r="OS215" s="44"/>
      <c r="OT215" s="44"/>
      <c r="OU215" s="44"/>
      <c r="OV215" s="44"/>
      <c r="OW215" s="44"/>
      <c r="OX215" s="44"/>
      <c r="OY215" s="44"/>
      <c r="OZ215" s="44"/>
      <c r="PA215" s="44"/>
      <c r="PB215" s="44"/>
      <c r="PC215" s="44"/>
      <c r="PD215" s="44"/>
      <c r="PE215" s="44"/>
      <c r="PF215" s="44"/>
      <c r="PG215" s="44"/>
      <c r="PH215" s="44"/>
      <c r="PI215" s="44"/>
      <c r="PJ215" s="44"/>
      <c r="PK215" s="44"/>
      <c r="PL215" s="44"/>
      <c r="PM215" s="44"/>
      <c r="PN215" s="44"/>
      <c r="PO215" s="44"/>
      <c r="PP215" s="44"/>
      <c r="PQ215" s="44"/>
      <c r="PR215" s="44"/>
      <c r="PS215" s="44"/>
      <c r="PT215" s="44"/>
      <c r="PU215" s="44"/>
      <c r="PV215" s="44"/>
      <c r="PW215" s="44"/>
      <c r="PX215" s="44"/>
      <c r="PY215" s="44"/>
      <c r="PZ215" s="44"/>
      <c r="QA215" s="44"/>
      <c r="QB215" s="44"/>
      <c r="QC215" s="44"/>
      <c r="QD215" s="44"/>
      <c r="QE215" s="44"/>
      <c r="QF215" s="44"/>
      <c r="QG215" s="44"/>
      <c r="QH215" s="44"/>
      <c r="QI215" s="44"/>
      <c r="QJ215" s="44"/>
      <c r="QK215" s="44"/>
      <c r="QL215" s="44"/>
      <c r="QM215" s="44"/>
      <c r="QN215" s="44"/>
      <c r="QO215" s="44"/>
      <c r="QP215" s="44"/>
      <c r="QQ215" s="44"/>
      <c r="QR215" s="44"/>
      <c r="QS215" s="44"/>
      <c r="QT215" s="44"/>
      <c r="QU215" s="44"/>
      <c r="QV215" s="44"/>
      <c r="QW215" s="44"/>
      <c r="QX215" s="44"/>
      <c r="QY215" s="44"/>
      <c r="QZ215" s="44"/>
      <c r="RA215" s="44"/>
      <c r="RB215" s="44"/>
      <c r="RC215" s="44"/>
      <c r="RD215" s="44"/>
      <c r="RE215" s="44"/>
      <c r="RF215" s="44"/>
      <c r="RG215" s="44"/>
      <c r="RH215" s="44"/>
      <c r="RI215" s="44"/>
      <c r="RJ215" s="44"/>
      <c r="RK215" s="44"/>
      <c r="RL215" s="44"/>
      <c r="RM215" s="44"/>
      <c r="RN215" s="44"/>
      <c r="RO215" s="44"/>
      <c r="RP215" s="44"/>
      <c r="RQ215" s="44"/>
      <c r="RR215" s="44"/>
      <c r="RS215" s="44"/>
      <c r="RT215" s="44"/>
      <c r="RU215" s="44"/>
      <c r="RV215" s="44"/>
      <c r="RW215" s="44"/>
      <c r="RX215" s="44"/>
      <c r="RY215" s="44"/>
      <c r="RZ215" s="44"/>
      <c r="SA215" s="44"/>
      <c r="SB215" s="44"/>
      <c r="SC215" s="44"/>
      <c r="SD215" s="44"/>
      <c r="SE215" s="44"/>
      <c r="SF215" s="44"/>
      <c r="SG215" s="44"/>
      <c r="SH215" s="44"/>
      <c r="SI215" s="44"/>
      <c r="SJ215" s="44"/>
      <c r="SK215" s="44"/>
      <c r="SL215" s="44"/>
      <c r="SM215" s="44"/>
      <c r="SN215" s="44"/>
      <c r="SO215" s="44"/>
      <c r="SP215" s="44"/>
      <c r="SQ215" s="44"/>
      <c r="SR215" s="44"/>
      <c r="SS215" s="44"/>
      <c r="ST215" s="44"/>
      <c r="SU215" s="44"/>
      <c r="SV215" s="44"/>
      <c r="SW215" s="44"/>
      <c r="SX215" s="44"/>
      <c r="SY215" s="44"/>
      <c r="SZ215" s="44"/>
      <c r="TA215" s="44"/>
      <c r="TB215" s="44"/>
      <c r="TC215" s="44"/>
      <c r="TD215" s="44"/>
      <c r="TE215" s="44"/>
      <c r="TF215" s="44"/>
      <c r="TG215" s="44"/>
      <c r="TH215" s="44"/>
      <c r="TI215" s="44"/>
      <c r="TJ215" s="44"/>
      <c r="TK215" s="44"/>
      <c r="TL215" s="44"/>
      <c r="TM215" s="44"/>
      <c r="TN215" s="44"/>
      <c r="TO215" s="44"/>
      <c r="TP215" s="44"/>
      <c r="TQ215" s="44"/>
      <c r="TR215" s="44"/>
      <c r="TS215" s="44"/>
      <c r="TT215" s="44"/>
      <c r="TU215" s="44"/>
      <c r="TV215" s="44"/>
      <c r="TW215" s="44"/>
      <c r="TX215" s="44"/>
      <c r="TY215" s="44"/>
      <c r="TZ215" s="44"/>
      <c r="UA215" s="44"/>
      <c r="UB215" s="44"/>
      <c r="UC215" s="44"/>
      <c r="UD215" s="44"/>
      <c r="UE215" s="44"/>
      <c r="UF215" s="44"/>
      <c r="UG215" s="44"/>
      <c r="UH215" s="44"/>
      <c r="UI215" s="44"/>
      <c r="UJ215" s="44"/>
      <c r="UK215" s="44"/>
      <c r="UL215" s="44"/>
      <c r="UM215" s="44"/>
      <c r="UN215" s="44"/>
      <c r="UO215" s="44"/>
      <c r="UP215" s="44"/>
      <c r="UQ215" s="44"/>
      <c r="UR215" s="44"/>
      <c r="US215" s="44"/>
      <c r="UT215" s="44"/>
      <c r="UU215" s="44"/>
      <c r="UV215" s="44"/>
      <c r="UW215" s="44"/>
      <c r="UX215" s="44"/>
      <c r="UY215" s="44"/>
      <c r="UZ215" s="44"/>
      <c r="VA215" s="44"/>
      <c r="VB215" s="44"/>
      <c r="VC215" s="44"/>
      <c r="VD215" s="44"/>
      <c r="VE215" s="44"/>
      <c r="VF215" s="44"/>
      <c r="VG215" s="44"/>
      <c r="VH215" s="44"/>
      <c r="VI215" s="44"/>
      <c r="VJ215" s="44"/>
      <c r="VK215" s="44"/>
      <c r="VL215" s="44"/>
      <c r="VM215" s="44"/>
      <c r="VN215" s="44"/>
      <c r="VO215" s="44"/>
      <c r="VP215" s="44"/>
      <c r="VQ215" s="44"/>
      <c r="VR215" s="44"/>
      <c r="VS215" s="44"/>
      <c r="VT215" s="44"/>
      <c r="VU215" s="44"/>
      <c r="VV215" s="44"/>
      <c r="VW215" s="44"/>
      <c r="VX215" s="44"/>
      <c r="VY215" s="44"/>
      <c r="VZ215" s="44"/>
      <c r="WA215" s="44"/>
      <c r="WB215" s="44"/>
      <c r="WC215" s="44"/>
      <c r="WD215" s="44"/>
      <c r="WE215" s="44"/>
      <c r="WF215" s="44"/>
      <c r="WG215" s="44"/>
      <c r="WH215" s="44"/>
      <c r="WI215" s="44"/>
      <c r="WJ215" s="44"/>
      <c r="WK215" s="44"/>
      <c r="WL215" s="44"/>
      <c r="WM215" s="44"/>
      <c r="WN215" s="44"/>
      <c r="WO215" s="44"/>
      <c r="WP215" s="44"/>
      <c r="WQ215" s="44"/>
      <c r="WR215" s="44"/>
      <c r="WS215" s="44"/>
      <c r="WT215" s="44"/>
      <c r="WU215" s="44"/>
      <c r="WV215" s="44"/>
      <c r="WW215" s="44"/>
      <c r="WX215" s="44"/>
      <c r="WY215" s="44"/>
      <c r="WZ215" s="44"/>
      <c r="XA215" s="44"/>
      <c r="XB215" s="44"/>
      <c r="XC215" s="44"/>
      <c r="XD215" s="44"/>
      <c r="XE215" s="44"/>
      <c r="XF215" s="44"/>
      <c r="XG215" s="44"/>
      <c r="XH215" s="44"/>
      <c r="XI215" s="44"/>
      <c r="XJ215" s="44"/>
      <c r="XK215" s="44"/>
      <c r="XL215" s="44"/>
      <c r="XM215" s="44"/>
      <c r="XN215" s="44"/>
      <c r="XO215" s="44"/>
      <c r="XP215" s="44"/>
      <c r="XQ215" s="44"/>
      <c r="XR215" s="44"/>
      <c r="XS215" s="44"/>
      <c r="XT215" s="44"/>
      <c r="XU215" s="44"/>
      <c r="XV215" s="44"/>
      <c r="XW215" s="44"/>
      <c r="XX215" s="44"/>
      <c r="XY215" s="44"/>
      <c r="XZ215" s="44"/>
      <c r="YA215" s="44"/>
      <c r="YB215" s="44"/>
      <c r="YC215" s="44"/>
      <c r="YD215" s="44"/>
      <c r="YE215" s="44"/>
      <c r="YF215" s="44"/>
      <c r="YG215" s="44"/>
      <c r="YH215" s="44"/>
      <c r="YI215" s="44"/>
      <c r="YJ215" s="44"/>
      <c r="YK215" s="44"/>
      <c r="YL215" s="44"/>
      <c r="YM215" s="44"/>
      <c r="YN215" s="44"/>
      <c r="YO215" s="44"/>
      <c r="YP215" s="44"/>
      <c r="YQ215" s="44"/>
      <c r="YR215" s="44"/>
      <c r="YS215" s="44"/>
      <c r="YT215" s="44"/>
      <c r="YU215" s="44"/>
      <c r="YV215" s="44"/>
      <c r="YW215" s="44"/>
      <c r="YX215" s="44"/>
      <c r="YY215" s="44"/>
      <c r="YZ215" s="44"/>
      <c r="ZA215" s="44"/>
      <c r="ZB215" s="44"/>
      <c r="ZC215" s="44"/>
      <c r="ZD215" s="44"/>
      <c r="ZE215" s="44"/>
      <c r="ZF215" s="44"/>
      <c r="ZG215" s="44"/>
      <c r="ZH215" s="44"/>
      <c r="ZI215" s="44"/>
      <c r="ZJ215" s="44"/>
      <c r="ZK215" s="44"/>
      <c r="ZL215" s="44"/>
      <c r="ZM215" s="44"/>
      <c r="ZN215" s="44"/>
      <c r="ZO215" s="44"/>
      <c r="ZP215" s="44"/>
      <c r="ZQ215" s="44"/>
      <c r="ZR215" s="44"/>
      <c r="ZS215" s="44"/>
      <c r="ZT215" s="44"/>
      <c r="ZU215" s="44"/>
      <c r="ZV215" s="44"/>
      <c r="ZW215" s="44"/>
      <c r="ZX215" s="44"/>
      <c r="ZY215" s="44"/>
      <c r="ZZ215" s="44"/>
      <c r="AAA215" s="44"/>
      <c r="AAB215" s="44"/>
      <c r="AAC215" s="44"/>
      <c r="AAD215" s="44"/>
      <c r="AAE215" s="44"/>
      <c r="AAF215" s="44"/>
      <c r="AAG215" s="44"/>
      <c r="AAH215" s="44"/>
      <c r="AAI215" s="44"/>
      <c r="AAJ215" s="44"/>
      <c r="AAK215" s="44"/>
      <c r="AAL215" s="44"/>
      <c r="AAM215" s="44"/>
      <c r="AAN215" s="44"/>
      <c r="AAO215" s="44"/>
      <c r="AAP215" s="44"/>
      <c r="AAQ215" s="44"/>
      <c r="AAR215" s="44"/>
      <c r="AAS215" s="44"/>
      <c r="AAT215" s="44"/>
      <c r="AAU215" s="44"/>
      <c r="AAV215" s="44"/>
      <c r="AAW215" s="44"/>
      <c r="AAX215" s="44"/>
      <c r="AAY215" s="44"/>
      <c r="AAZ215" s="44"/>
      <c r="ABA215" s="44"/>
      <c r="ABB215" s="44"/>
    </row>
    <row r="216" spans="1:731" x14ac:dyDescent="0.2">
      <c r="A216" s="95" t="s">
        <v>167</v>
      </c>
      <c r="B216" s="53"/>
      <c r="C216" s="59">
        <f>C215</f>
        <v>100</v>
      </c>
      <c r="D216" s="59">
        <f t="shared" ref="D216:G217" si="26">D215</f>
        <v>0</v>
      </c>
      <c r="E216" s="59">
        <f t="shared" si="26"/>
        <v>100</v>
      </c>
      <c r="F216" s="59">
        <f t="shared" si="26"/>
        <v>0</v>
      </c>
      <c r="G216" s="59">
        <f t="shared" si="26"/>
        <v>77.605000000000004</v>
      </c>
      <c r="H216" s="55"/>
      <c r="I216" s="55"/>
      <c r="J216" s="53"/>
      <c r="K216" s="53"/>
      <c r="L216" s="53"/>
      <c r="M216" s="53"/>
      <c r="N216" s="53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  <c r="CI216" s="44"/>
      <c r="CJ216" s="44"/>
      <c r="CK216" s="44"/>
      <c r="CL216" s="44"/>
      <c r="CM216" s="44"/>
      <c r="CN216" s="44"/>
      <c r="CO216" s="44"/>
      <c r="CP216" s="44"/>
      <c r="CQ216" s="44"/>
      <c r="CR216" s="44"/>
      <c r="CS216" s="44"/>
      <c r="CT216" s="44"/>
      <c r="CU216" s="44"/>
      <c r="CV216" s="44"/>
      <c r="CW216" s="44"/>
      <c r="CX216" s="44"/>
      <c r="CY216" s="44"/>
      <c r="CZ216" s="44"/>
      <c r="DA216" s="44"/>
      <c r="DB216" s="44"/>
      <c r="DC216" s="44"/>
      <c r="DD216" s="44"/>
      <c r="DE216" s="44"/>
      <c r="DF216" s="44"/>
      <c r="DG216" s="44"/>
      <c r="DH216" s="44"/>
      <c r="DI216" s="44"/>
      <c r="DJ216" s="44"/>
      <c r="DK216" s="44"/>
      <c r="DL216" s="44"/>
      <c r="DM216" s="44"/>
      <c r="DN216" s="44"/>
      <c r="DO216" s="44"/>
      <c r="DP216" s="44"/>
      <c r="DQ216" s="44"/>
      <c r="DR216" s="44"/>
      <c r="DS216" s="44"/>
      <c r="DT216" s="44"/>
      <c r="DU216" s="44"/>
      <c r="DV216" s="44"/>
      <c r="DW216" s="44"/>
      <c r="DX216" s="44"/>
      <c r="DY216" s="44"/>
      <c r="DZ216" s="44"/>
      <c r="EA216" s="44"/>
      <c r="EB216" s="44"/>
      <c r="EC216" s="44"/>
      <c r="ED216" s="44"/>
      <c r="EE216" s="44"/>
      <c r="EF216" s="44"/>
      <c r="EG216" s="44"/>
      <c r="EH216" s="44"/>
      <c r="EI216" s="44"/>
      <c r="EJ216" s="44"/>
      <c r="EK216" s="44"/>
      <c r="EL216" s="44"/>
      <c r="EM216" s="44"/>
      <c r="EN216" s="44"/>
      <c r="EO216" s="44"/>
      <c r="EP216" s="44"/>
      <c r="EQ216" s="44"/>
      <c r="ER216" s="44"/>
      <c r="ES216" s="44"/>
      <c r="ET216" s="44"/>
      <c r="EU216" s="44"/>
      <c r="EV216" s="44"/>
      <c r="EW216" s="44"/>
      <c r="EX216" s="44"/>
      <c r="EY216" s="44"/>
      <c r="EZ216" s="44"/>
      <c r="FA216" s="44"/>
      <c r="FB216" s="44"/>
      <c r="FC216" s="44"/>
      <c r="FD216" s="44"/>
      <c r="FE216" s="44"/>
      <c r="FF216" s="44"/>
      <c r="FG216" s="44"/>
      <c r="FH216" s="44"/>
      <c r="FI216" s="44"/>
      <c r="FJ216" s="44"/>
      <c r="FK216" s="44"/>
      <c r="FL216" s="44"/>
      <c r="FM216" s="44"/>
      <c r="FN216" s="44"/>
      <c r="FO216" s="44"/>
      <c r="FP216" s="44"/>
      <c r="FQ216" s="44"/>
      <c r="FR216" s="44"/>
      <c r="FS216" s="44"/>
      <c r="FT216" s="44"/>
      <c r="FU216" s="44"/>
      <c r="FV216" s="44"/>
      <c r="FW216" s="44"/>
      <c r="FX216" s="44"/>
      <c r="FY216" s="44"/>
      <c r="FZ216" s="44"/>
      <c r="GA216" s="44"/>
      <c r="GB216" s="44"/>
      <c r="GC216" s="44"/>
      <c r="GD216" s="44"/>
      <c r="GE216" s="44"/>
      <c r="GF216" s="44"/>
      <c r="GG216" s="44"/>
      <c r="GH216" s="44"/>
      <c r="GI216" s="44"/>
      <c r="GJ216" s="44"/>
      <c r="GK216" s="44"/>
      <c r="GL216" s="44"/>
      <c r="GM216" s="44"/>
      <c r="GN216" s="44"/>
      <c r="GO216" s="44"/>
      <c r="GP216" s="44"/>
      <c r="GQ216" s="44"/>
      <c r="GR216" s="44"/>
      <c r="GS216" s="44"/>
      <c r="GT216" s="44"/>
      <c r="GU216" s="44"/>
      <c r="GV216" s="44"/>
      <c r="GW216" s="44"/>
      <c r="GX216" s="44"/>
      <c r="GY216" s="44"/>
      <c r="GZ216" s="44"/>
      <c r="HA216" s="44"/>
      <c r="HB216" s="44"/>
      <c r="HC216" s="44"/>
      <c r="HD216" s="44"/>
      <c r="HE216" s="44"/>
      <c r="HF216" s="44"/>
      <c r="HG216" s="44"/>
      <c r="HH216" s="44"/>
      <c r="HI216" s="44"/>
      <c r="HJ216" s="44"/>
      <c r="HK216" s="44"/>
      <c r="HL216" s="44"/>
      <c r="HM216" s="44"/>
      <c r="HN216" s="44"/>
      <c r="HO216" s="44"/>
      <c r="HP216" s="44"/>
      <c r="HQ216" s="44"/>
      <c r="HR216" s="44"/>
      <c r="HS216" s="44"/>
      <c r="HT216" s="44"/>
      <c r="HU216" s="44"/>
      <c r="HV216" s="44"/>
      <c r="HW216" s="44"/>
      <c r="HX216" s="44"/>
      <c r="HY216" s="44"/>
      <c r="HZ216" s="44"/>
      <c r="IA216" s="44"/>
      <c r="IB216" s="44"/>
      <c r="IC216" s="44"/>
      <c r="ID216" s="44"/>
      <c r="IE216" s="44"/>
      <c r="IF216" s="44"/>
      <c r="IG216" s="44"/>
      <c r="IH216" s="44"/>
      <c r="II216" s="44"/>
      <c r="IJ216" s="44"/>
      <c r="IK216" s="44"/>
      <c r="IL216" s="44"/>
      <c r="IM216" s="44"/>
      <c r="IN216" s="44"/>
      <c r="IO216" s="44"/>
      <c r="IP216" s="44"/>
      <c r="IQ216" s="44"/>
      <c r="IR216" s="44"/>
      <c r="IS216" s="44"/>
      <c r="IT216" s="44"/>
      <c r="IU216" s="44"/>
      <c r="IV216" s="44"/>
      <c r="IW216" s="44"/>
      <c r="IX216" s="44"/>
      <c r="IY216" s="44"/>
      <c r="IZ216" s="44"/>
      <c r="JA216" s="44"/>
      <c r="JB216" s="44"/>
      <c r="JC216" s="44"/>
      <c r="JD216" s="44"/>
      <c r="JE216" s="44"/>
      <c r="JF216" s="44"/>
      <c r="JG216" s="44"/>
      <c r="JH216" s="44"/>
      <c r="JI216" s="44"/>
      <c r="JJ216" s="44"/>
      <c r="JK216" s="44"/>
      <c r="JL216" s="44"/>
      <c r="JM216" s="44"/>
      <c r="JN216" s="44"/>
      <c r="JO216" s="44"/>
      <c r="JP216" s="44"/>
      <c r="JQ216" s="44"/>
      <c r="JR216" s="44"/>
      <c r="JS216" s="44"/>
      <c r="JT216" s="44"/>
      <c r="JU216" s="44"/>
      <c r="JV216" s="44"/>
      <c r="JW216" s="44"/>
      <c r="JX216" s="44"/>
      <c r="JY216" s="44"/>
      <c r="JZ216" s="44"/>
      <c r="KA216" s="44"/>
      <c r="KB216" s="44"/>
      <c r="KC216" s="44"/>
      <c r="KD216" s="44"/>
      <c r="KE216" s="44"/>
      <c r="KF216" s="44"/>
      <c r="KG216" s="44"/>
      <c r="KH216" s="44"/>
      <c r="KI216" s="44"/>
      <c r="KJ216" s="44"/>
      <c r="KK216" s="44"/>
      <c r="KL216" s="44"/>
      <c r="KM216" s="44"/>
      <c r="KN216" s="44"/>
      <c r="KO216" s="44"/>
      <c r="KP216" s="44"/>
      <c r="KQ216" s="44"/>
      <c r="KR216" s="44"/>
      <c r="KS216" s="44"/>
      <c r="KT216" s="44"/>
      <c r="KU216" s="44"/>
      <c r="KV216" s="44"/>
      <c r="KW216" s="44"/>
      <c r="KX216" s="44"/>
      <c r="KY216" s="44"/>
      <c r="KZ216" s="44"/>
      <c r="LA216" s="44"/>
      <c r="LB216" s="44"/>
      <c r="LC216" s="44"/>
      <c r="LD216" s="44"/>
      <c r="LE216" s="44"/>
      <c r="LF216" s="44"/>
      <c r="LG216" s="44"/>
      <c r="LH216" s="44"/>
      <c r="LI216" s="44"/>
      <c r="LJ216" s="44"/>
      <c r="LK216" s="44"/>
      <c r="LL216" s="44"/>
      <c r="LM216" s="44"/>
      <c r="LN216" s="44"/>
      <c r="LO216" s="44"/>
      <c r="LP216" s="44"/>
      <c r="LQ216" s="44"/>
      <c r="LR216" s="44"/>
      <c r="LS216" s="44"/>
      <c r="LT216" s="44"/>
      <c r="LU216" s="44"/>
      <c r="LV216" s="44"/>
      <c r="LW216" s="44"/>
      <c r="LX216" s="44"/>
      <c r="LY216" s="44"/>
      <c r="LZ216" s="44"/>
      <c r="MA216" s="44"/>
      <c r="MB216" s="44"/>
      <c r="MC216" s="44"/>
      <c r="MD216" s="44"/>
      <c r="ME216" s="44"/>
      <c r="MF216" s="44"/>
      <c r="MG216" s="44"/>
      <c r="MH216" s="44"/>
      <c r="MI216" s="44"/>
      <c r="MJ216" s="44"/>
      <c r="MK216" s="44"/>
      <c r="ML216" s="44"/>
      <c r="MM216" s="44"/>
      <c r="MN216" s="44"/>
      <c r="MO216" s="44"/>
      <c r="MP216" s="44"/>
      <c r="MQ216" s="44"/>
      <c r="MR216" s="44"/>
      <c r="MS216" s="44"/>
      <c r="MT216" s="44"/>
      <c r="MU216" s="44"/>
      <c r="MV216" s="44"/>
      <c r="MW216" s="44"/>
      <c r="MX216" s="44"/>
      <c r="MY216" s="44"/>
      <c r="MZ216" s="44"/>
      <c r="NA216" s="44"/>
      <c r="NB216" s="44"/>
      <c r="NC216" s="44"/>
      <c r="ND216" s="44"/>
      <c r="NE216" s="44"/>
      <c r="NF216" s="44"/>
      <c r="NG216" s="44"/>
      <c r="NH216" s="44"/>
      <c r="NI216" s="44"/>
      <c r="NJ216" s="44"/>
      <c r="NK216" s="44"/>
      <c r="NL216" s="44"/>
      <c r="NM216" s="44"/>
      <c r="NN216" s="44"/>
      <c r="NO216" s="44"/>
      <c r="NP216" s="44"/>
      <c r="NQ216" s="44"/>
      <c r="NR216" s="44"/>
      <c r="NS216" s="44"/>
      <c r="NT216" s="44"/>
      <c r="NU216" s="44"/>
      <c r="NV216" s="44"/>
      <c r="NW216" s="44"/>
      <c r="NX216" s="44"/>
      <c r="NY216" s="44"/>
      <c r="NZ216" s="44"/>
      <c r="OA216" s="44"/>
      <c r="OB216" s="44"/>
      <c r="OC216" s="44"/>
      <c r="OD216" s="44"/>
      <c r="OE216" s="44"/>
      <c r="OF216" s="44"/>
      <c r="OG216" s="44"/>
      <c r="OH216" s="44"/>
      <c r="OI216" s="44"/>
      <c r="OJ216" s="44"/>
      <c r="OK216" s="44"/>
      <c r="OL216" s="44"/>
      <c r="OM216" s="44"/>
      <c r="ON216" s="44"/>
      <c r="OO216" s="44"/>
      <c r="OP216" s="44"/>
      <c r="OQ216" s="44"/>
      <c r="OR216" s="44"/>
      <c r="OS216" s="44"/>
      <c r="OT216" s="44"/>
      <c r="OU216" s="44"/>
      <c r="OV216" s="44"/>
      <c r="OW216" s="44"/>
      <c r="OX216" s="44"/>
      <c r="OY216" s="44"/>
      <c r="OZ216" s="44"/>
      <c r="PA216" s="44"/>
      <c r="PB216" s="44"/>
      <c r="PC216" s="44"/>
      <c r="PD216" s="44"/>
      <c r="PE216" s="44"/>
      <c r="PF216" s="44"/>
      <c r="PG216" s="44"/>
      <c r="PH216" s="44"/>
      <c r="PI216" s="44"/>
      <c r="PJ216" s="44"/>
      <c r="PK216" s="44"/>
      <c r="PL216" s="44"/>
      <c r="PM216" s="44"/>
      <c r="PN216" s="44"/>
      <c r="PO216" s="44"/>
      <c r="PP216" s="44"/>
      <c r="PQ216" s="44"/>
      <c r="PR216" s="44"/>
      <c r="PS216" s="44"/>
      <c r="PT216" s="44"/>
      <c r="PU216" s="44"/>
      <c r="PV216" s="44"/>
      <c r="PW216" s="44"/>
      <c r="PX216" s="44"/>
      <c r="PY216" s="44"/>
      <c r="PZ216" s="44"/>
      <c r="QA216" s="44"/>
      <c r="QB216" s="44"/>
      <c r="QC216" s="44"/>
      <c r="QD216" s="44"/>
      <c r="QE216" s="44"/>
      <c r="QF216" s="44"/>
      <c r="QG216" s="44"/>
      <c r="QH216" s="44"/>
      <c r="QI216" s="44"/>
      <c r="QJ216" s="44"/>
      <c r="QK216" s="44"/>
      <c r="QL216" s="44"/>
      <c r="QM216" s="44"/>
      <c r="QN216" s="44"/>
      <c r="QO216" s="44"/>
      <c r="QP216" s="44"/>
      <c r="QQ216" s="44"/>
      <c r="QR216" s="44"/>
      <c r="QS216" s="44"/>
      <c r="QT216" s="44"/>
      <c r="QU216" s="44"/>
      <c r="QV216" s="44"/>
      <c r="QW216" s="44"/>
      <c r="QX216" s="44"/>
      <c r="QY216" s="44"/>
      <c r="QZ216" s="44"/>
      <c r="RA216" s="44"/>
      <c r="RB216" s="44"/>
      <c r="RC216" s="44"/>
      <c r="RD216" s="44"/>
      <c r="RE216" s="44"/>
      <c r="RF216" s="44"/>
      <c r="RG216" s="44"/>
      <c r="RH216" s="44"/>
      <c r="RI216" s="44"/>
      <c r="RJ216" s="44"/>
      <c r="RK216" s="44"/>
      <c r="RL216" s="44"/>
      <c r="RM216" s="44"/>
      <c r="RN216" s="44"/>
      <c r="RO216" s="44"/>
      <c r="RP216" s="44"/>
      <c r="RQ216" s="44"/>
      <c r="RR216" s="44"/>
      <c r="RS216" s="44"/>
      <c r="RT216" s="44"/>
      <c r="RU216" s="44"/>
      <c r="RV216" s="44"/>
      <c r="RW216" s="44"/>
      <c r="RX216" s="44"/>
      <c r="RY216" s="44"/>
      <c r="RZ216" s="44"/>
      <c r="SA216" s="44"/>
      <c r="SB216" s="44"/>
      <c r="SC216" s="44"/>
      <c r="SD216" s="44"/>
      <c r="SE216" s="44"/>
      <c r="SF216" s="44"/>
      <c r="SG216" s="44"/>
      <c r="SH216" s="44"/>
      <c r="SI216" s="44"/>
      <c r="SJ216" s="44"/>
      <c r="SK216" s="44"/>
      <c r="SL216" s="44"/>
      <c r="SM216" s="44"/>
      <c r="SN216" s="44"/>
      <c r="SO216" s="44"/>
      <c r="SP216" s="44"/>
      <c r="SQ216" s="44"/>
      <c r="SR216" s="44"/>
      <c r="SS216" s="44"/>
      <c r="ST216" s="44"/>
      <c r="SU216" s="44"/>
      <c r="SV216" s="44"/>
      <c r="SW216" s="44"/>
      <c r="SX216" s="44"/>
      <c r="SY216" s="44"/>
      <c r="SZ216" s="44"/>
      <c r="TA216" s="44"/>
      <c r="TB216" s="44"/>
      <c r="TC216" s="44"/>
      <c r="TD216" s="44"/>
      <c r="TE216" s="44"/>
      <c r="TF216" s="44"/>
      <c r="TG216" s="44"/>
      <c r="TH216" s="44"/>
      <c r="TI216" s="44"/>
      <c r="TJ216" s="44"/>
      <c r="TK216" s="44"/>
      <c r="TL216" s="44"/>
      <c r="TM216" s="44"/>
      <c r="TN216" s="44"/>
      <c r="TO216" s="44"/>
      <c r="TP216" s="44"/>
      <c r="TQ216" s="44"/>
      <c r="TR216" s="44"/>
      <c r="TS216" s="44"/>
      <c r="TT216" s="44"/>
      <c r="TU216" s="44"/>
      <c r="TV216" s="44"/>
      <c r="TW216" s="44"/>
      <c r="TX216" s="44"/>
      <c r="TY216" s="44"/>
      <c r="TZ216" s="44"/>
      <c r="UA216" s="44"/>
      <c r="UB216" s="44"/>
      <c r="UC216" s="44"/>
      <c r="UD216" s="44"/>
      <c r="UE216" s="44"/>
      <c r="UF216" s="44"/>
      <c r="UG216" s="44"/>
      <c r="UH216" s="44"/>
      <c r="UI216" s="44"/>
      <c r="UJ216" s="44"/>
      <c r="UK216" s="44"/>
      <c r="UL216" s="44"/>
      <c r="UM216" s="44"/>
      <c r="UN216" s="44"/>
      <c r="UO216" s="44"/>
      <c r="UP216" s="44"/>
      <c r="UQ216" s="44"/>
      <c r="UR216" s="44"/>
      <c r="US216" s="44"/>
      <c r="UT216" s="44"/>
      <c r="UU216" s="44"/>
      <c r="UV216" s="44"/>
      <c r="UW216" s="44"/>
      <c r="UX216" s="44"/>
      <c r="UY216" s="44"/>
      <c r="UZ216" s="44"/>
      <c r="VA216" s="44"/>
      <c r="VB216" s="44"/>
      <c r="VC216" s="44"/>
      <c r="VD216" s="44"/>
      <c r="VE216" s="44"/>
      <c r="VF216" s="44"/>
      <c r="VG216" s="44"/>
      <c r="VH216" s="44"/>
      <c r="VI216" s="44"/>
      <c r="VJ216" s="44"/>
      <c r="VK216" s="44"/>
      <c r="VL216" s="44"/>
      <c r="VM216" s="44"/>
      <c r="VN216" s="44"/>
      <c r="VO216" s="44"/>
      <c r="VP216" s="44"/>
      <c r="VQ216" s="44"/>
      <c r="VR216" s="44"/>
      <c r="VS216" s="44"/>
      <c r="VT216" s="44"/>
      <c r="VU216" s="44"/>
      <c r="VV216" s="44"/>
      <c r="VW216" s="44"/>
      <c r="VX216" s="44"/>
      <c r="VY216" s="44"/>
      <c r="VZ216" s="44"/>
      <c r="WA216" s="44"/>
      <c r="WB216" s="44"/>
      <c r="WC216" s="44"/>
      <c r="WD216" s="44"/>
      <c r="WE216" s="44"/>
      <c r="WF216" s="44"/>
      <c r="WG216" s="44"/>
      <c r="WH216" s="44"/>
      <c r="WI216" s="44"/>
      <c r="WJ216" s="44"/>
      <c r="WK216" s="44"/>
      <c r="WL216" s="44"/>
      <c r="WM216" s="44"/>
      <c r="WN216" s="44"/>
      <c r="WO216" s="44"/>
      <c r="WP216" s="44"/>
      <c r="WQ216" s="44"/>
      <c r="WR216" s="44"/>
      <c r="WS216" s="44"/>
      <c r="WT216" s="44"/>
      <c r="WU216" s="44"/>
      <c r="WV216" s="44"/>
      <c r="WW216" s="44"/>
      <c r="WX216" s="44"/>
      <c r="WY216" s="44"/>
      <c r="WZ216" s="44"/>
      <c r="XA216" s="44"/>
      <c r="XB216" s="44"/>
      <c r="XC216" s="44"/>
      <c r="XD216" s="44"/>
      <c r="XE216" s="44"/>
      <c r="XF216" s="44"/>
      <c r="XG216" s="44"/>
      <c r="XH216" s="44"/>
      <c r="XI216" s="44"/>
      <c r="XJ216" s="44"/>
      <c r="XK216" s="44"/>
      <c r="XL216" s="44"/>
      <c r="XM216" s="44"/>
      <c r="XN216" s="44"/>
      <c r="XO216" s="44"/>
      <c r="XP216" s="44"/>
      <c r="XQ216" s="44"/>
      <c r="XR216" s="44"/>
      <c r="XS216" s="44"/>
      <c r="XT216" s="44"/>
      <c r="XU216" s="44"/>
      <c r="XV216" s="44"/>
      <c r="XW216" s="44"/>
      <c r="XX216" s="44"/>
      <c r="XY216" s="44"/>
      <c r="XZ216" s="44"/>
      <c r="YA216" s="44"/>
      <c r="YB216" s="44"/>
      <c r="YC216" s="44"/>
      <c r="YD216" s="44"/>
      <c r="YE216" s="44"/>
      <c r="YF216" s="44"/>
      <c r="YG216" s="44"/>
      <c r="YH216" s="44"/>
      <c r="YI216" s="44"/>
      <c r="YJ216" s="44"/>
      <c r="YK216" s="44"/>
      <c r="YL216" s="44"/>
      <c r="YM216" s="44"/>
      <c r="YN216" s="44"/>
      <c r="YO216" s="44"/>
      <c r="YP216" s="44"/>
      <c r="YQ216" s="44"/>
      <c r="YR216" s="44"/>
      <c r="YS216" s="44"/>
      <c r="YT216" s="44"/>
      <c r="YU216" s="44"/>
      <c r="YV216" s="44"/>
      <c r="YW216" s="44"/>
      <c r="YX216" s="44"/>
      <c r="YY216" s="44"/>
      <c r="YZ216" s="44"/>
      <c r="ZA216" s="44"/>
      <c r="ZB216" s="44"/>
      <c r="ZC216" s="44"/>
      <c r="ZD216" s="44"/>
      <c r="ZE216" s="44"/>
      <c r="ZF216" s="44"/>
      <c r="ZG216" s="44"/>
      <c r="ZH216" s="44"/>
      <c r="ZI216" s="44"/>
      <c r="ZJ216" s="44"/>
      <c r="ZK216" s="44"/>
      <c r="ZL216" s="44"/>
      <c r="ZM216" s="44"/>
      <c r="ZN216" s="44"/>
      <c r="ZO216" s="44"/>
      <c r="ZP216" s="44"/>
      <c r="ZQ216" s="44"/>
      <c r="ZR216" s="44"/>
      <c r="ZS216" s="44"/>
      <c r="ZT216" s="44"/>
      <c r="ZU216" s="44"/>
      <c r="ZV216" s="44"/>
      <c r="ZW216" s="44"/>
      <c r="ZX216" s="44"/>
      <c r="ZY216" s="44"/>
      <c r="ZZ216" s="44"/>
      <c r="AAA216" s="44"/>
      <c r="AAB216" s="44"/>
      <c r="AAC216" s="44"/>
      <c r="AAD216" s="44"/>
      <c r="AAE216" s="44"/>
      <c r="AAF216" s="44"/>
      <c r="AAG216" s="44"/>
      <c r="AAH216" s="44"/>
      <c r="AAI216" s="44"/>
      <c r="AAJ216" s="44"/>
      <c r="AAK216" s="44"/>
      <c r="AAL216" s="44"/>
      <c r="AAM216" s="44"/>
      <c r="AAN216" s="44"/>
      <c r="AAO216" s="44"/>
      <c r="AAP216" s="44"/>
      <c r="AAQ216" s="44"/>
      <c r="AAR216" s="44"/>
      <c r="AAS216" s="44"/>
      <c r="AAT216" s="44"/>
      <c r="AAU216" s="44"/>
      <c r="AAV216" s="44"/>
      <c r="AAW216" s="44"/>
      <c r="AAX216" s="44"/>
      <c r="AAY216" s="44"/>
      <c r="AAZ216" s="44"/>
      <c r="ABA216" s="44"/>
      <c r="ABB216" s="44"/>
    </row>
    <row r="217" spans="1:731" x14ac:dyDescent="0.2">
      <c r="A217" s="23" t="s">
        <v>23</v>
      </c>
      <c r="B217" s="23"/>
      <c r="C217" s="60">
        <f>C216</f>
        <v>100</v>
      </c>
      <c r="D217" s="60">
        <f t="shared" si="26"/>
        <v>0</v>
      </c>
      <c r="E217" s="60">
        <f t="shared" si="26"/>
        <v>100</v>
      </c>
      <c r="F217" s="60">
        <f t="shared" si="26"/>
        <v>0</v>
      </c>
      <c r="G217" s="60">
        <f t="shared" si="26"/>
        <v>77.605000000000004</v>
      </c>
      <c r="H217" s="23"/>
      <c r="I217" s="23"/>
      <c r="J217" s="23"/>
      <c r="K217" s="23"/>
      <c r="L217" s="23"/>
      <c r="M217" s="23"/>
      <c r="N217" s="23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  <c r="CI217" s="44"/>
      <c r="CJ217" s="44"/>
      <c r="CK217" s="44"/>
      <c r="CL217" s="44"/>
      <c r="CM217" s="44"/>
      <c r="CN217" s="44"/>
      <c r="CO217" s="44"/>
      <c r="CP217" s="44"/>
      <c r="CQ217" s="44"/>
      <c r="CR217" s="44"/>
      <c r="CS217" s="44"/>
      <c r="CT217" s="44"/>
      <c r="CU217" s="44"/>
      <c r="CV217" s="44"/>
      <c r="CW217" s="44"/>
      <c r="CX217" s="44"/>
      <c r="CY217" s="44"/>
      <c r="CZ217" s="44"/>
      <c r="DA217" s="44"/>
      <c r="DB217" s="44"/>
      <c r="DC217" s="44"/>
      <c r="DD217" s="44"/>
      <c r="DE217" s="44"/>
      <c r="DF217" s="44"/>
      <c r="DG217" s="44"/>
      <c r="DH217" s="44"/>
      <c r="DI217" s="44"/>
      <c r="DJ217" s="44"/>
      <c r="DK217" s="44"/>
      <c r="DL217" s="44"/>
      <c r="DM217" s="44"/>
      <c r="DN217" s="44"/>
      <c r="DO217" s="44"/>
      <c r="DP217" s="44"/>
      <c r="DQ217" s="44"/>
      <c r="DR217" s="44"/>
      <c r="DS217" s="44"/>
      <c r="DT217" s="44"/>
      <c r="DU217" s="44"/>
      <c r="DV217" s="44"/>
      <c r="DW217" s="44"/>
      <c r="DX217" s="44"/>
      <c r="DY217" s="44"/>
      <c r="DZ217" s="44"/>
      <c r="EA217" s="44"/>
      <c r="EB217" s="44"/>
      <c r="EC217" s="44"/>
      <c r="ED217" s="44"/>
      <c r="EE217" s="44"/>
      <c r="EF217" s="44"/>
      <c r="EG217" s="44"/>
      <c r="EH217" s="44"/>
      <c r="EI217" s="44"/>
      <c r="EJ217" s="44"/>
      <c r="EK217" s="44"/>
      <c r="EL217" s="44"/>
      <c r="EM217" s="44"/>
      <c r="EN217" s="44"/>
      <c r="EO217" s="44"/>
      <c r="EP217" s="44"/>
      <c r="EQ217" s="44"/>
      <c r="ER217" s="44"/>
      <c r="ES217" s="44"/>
      <c r="ET217" s="44"/>
      <c r="EU217" s="44"/>
      <c r="EV217" s="44"/>
      <c r="EW217" s="44"/>
      <c r="EX217" s="44"/>
      <c r="EY217" s="44"/>
      <c r="EZ217" s="44"/>
      <c r="FA217" s="44"/>
      <c r="FB217" s="44"/>
      <c r="FC217" s="44"/>
      <c r="FD217" s="44"/>
      <c r="FE217" s="44"/>
      <c r="FF217" s="44"/>
      <c r="FG217" s="44"/>
      <c r="FH217" s="44"/>
      <c r="FI217" s="44"/>
      <c r="FJ217" s="44"/>
      <c r="FK217" s="44"/>
      <c r="FL217" s="44"/>
      <c r="FM217" s="44"/>
      <c r="FN217" s="44"/>
      <c r="FO217" s="44"/>
      <c r="FP217" s="44"/>
      <c r="FQ217" s="44"/>
      <c r="FR217" s="44"/>
      <c r="FS217" s="44"/>
      <c r="FT217" s="44"/>
      <c r="FU217" s="44"/>
      <c r="FV217" s="44"/>
      <c r="FW217" s="44"/>
      <c r="FX217" s="44"/>
      <c r="FY217" s="44"/>
      <c r="FZ217" s="44"/>
      <c r="GA217" s="44"/>
      <c r="GB217" s="44"/>
      <c r="GC217" s="44"/>
      <c r="GD217" s="44"/>
      <c r="GE217" s="44"/>
      <c r="GF217" s="44"/>
      <c r="GG217" s="44"/>
      <c r="GH217" s="44"/>
      <c r="GI217" s="44"/>
      <c r="GJ217" s="44"/>
      <c r="GK217" s="44"/>
      <c r="GL217" s="44"/>
      <c r="GM217" s="44"/>
      <c r="GN217" s="44"/>
      <c r="GO217" s="44"/>
      <c r="GP217" s="44"/>
      <c r="GQ217" s="44"/>
      <c r="GR217" s="44"/>
      <c r="GS217" s="44"/>
      <c r="GT217" s="44"/>
      <c r="GU217" s="44"/>
      <c r="GV217" s="44"/>
      <c r="GW217" s="44"/>
      <c r="GX217" s="44"/>
      <c r="GY217" s="44"/>
      <c r="GZ217" s="44"/>
      <c r="HA217" s="44"/>
      <c r="HB217" s="44"/>
      <c r="HC217" s="44"/>
      <c r="HD217" s="44"/>
      <c r="HE217" s="44"/>
      <c r="HF217" s="44"/>
      <c r="HG217" s="44"/>
      <c r="HH217" s="44"/>
      <c r="HI217" s="44"/>
      <c r="HJ217" s="44"/>
      <c r="HK217" s="44"/>
      <c r="HL217" s="44"/>
      <c r="HM217" s="44"/>
      <c r="HN217" s="44"/>
      <c r="HO217" s="44"/>
      <c r="HP217" s="44"/>
      <c r="HQ217" s="44"/>
      <c r="HR217" s="44"/>
      <c r="HS217" s="44"/>
      <c r="HT217" s="44"/>
      <c r="HU217" s="44"/>
      <c r="HV217" s="44"/>
      <c r="HW217" s="44"/>
      <c r="HX217" s="44"/>
      <c r="HY217" s="44"/>
      <c r="HZ217" s="44"/>
      <c r="IA217" s="44"/>
      <c r="IB217" s="44"/>
      <c r="IC217" s="44"/>
      <c r="ID217" s="44"/>
      <c r="IE217" s="44"/>
      <c r="IF217" s="44"/>
      <c r="IG217" s="44"/>
      <c r="IH217" s="44"/>
      <c r="II217" s="44"/>
      <c r="IJ217" s="44"/>
      <c r="IK217" s="44"/>
      <c r="IL217" s="44"/>
      <c r="IM217" s="44"/>
      <c r="IN217" s="44"/>
      <c r="IO217" s="44"/>
      <c r="IP217" s="44"/>
      <c r="IQ217" s="44"/>
      <c r="IR217" s="44"/>
      <c r="IS217" s="44"/>
      <c r="IT217" s="44"/>
      <c r="IU217" s="44"/>
      <c r="IV217" s="44"/>
      <c r="IW217" s="44"/>
      <c r="IX217" s="44"/>
      <c r="IY217" s="44"/>
      <c r="IZ217" s="44"/>
      <c r="JA217" s="44"/>
      <c r="JB217" s="44"/>
      <c r="JC217" s="44"/>
      <c r="JD217" s="44"/>
      <c r="JE217" s="44"/>
      <c r="JF217" s="44"/>
      <c r="JG217" s="44"/>
      <c r="JH217" s="44"/>
      <c r="JI217" s="44"/>
      <c r="JJ217" s="44"/>
      <c r="JK217" s="44"/>
      <c r="JL217" s="44"/>
      <c r="JM217" s="44"/>
      <c r="JN217" s="44"/>
      <c r="JO217" s="44"/>
      <c r="JP217" s="44"/>
      <c r="JQ217" s="44"/>
      <c r="JR217" s="44"/>
      <c r="JS217" s="44"/>
      <c r="JT217" s="44"/>
      <c r="JU217" s="44"/>
      <c r="JV217" s="44"/>
      <c r="JW217" s="44"/>
      <c r="JX217" s="44"/>
      <c r="JY217" s="44"/>
      <c r="JZ217" s="44"/>
      <c r="KA217" s="44"/>
      <c r="KB217" s="44"/>
      <c r="KC217" s="44"/>
      <c r="KD217" s="44"/>
      <c r="KE217" s="44"/>
      <c r="KF217" s="44"/>
      <c r="KG217" s="44"/>
      <c r="KH217" s="44"/>
      <c r="KI217" s="44"/>
      <c r="KJ217" s="44"/>
      <c r="KK217" s="44"/>
      <c r="KL217" s="44"/>
      <c r="KM217" s="44"/>
      <c r="KN217" s="44"/>
      <c r="KO217" s="44"/>
      <c r="KP217" s="44"/>
      <c r="KQ217" s="44"/>
      <c r="KR217" s="44"/>
      <c r="KS217" s="44"/>
      <c r="KT217" s="44"/>
      <c r="KU217" s="44"/>
      <c r="KV217" s="44"/>
      <c r="KW217" s="44"/>
      <c r="KX217" s="44"/>
      <c r="KY217" s="44"/>
      <c r="KZ217" s="44"/>
      <c r="LA217" s="44"/>
      <c r="LB217" s="44"/>
      <c r="LC217" s="44"/>
      <c r="LD217" s="44"/>
      <c r="LE217" s="44"/>
      <c r="LF217" s="44"/>
      <c r="LG217" s="44"/>
      <c r="LH217" s="44"/>
      <c r="LI217" s="44"/>
      <c r="LJ217" s="44"/>
      <c r="LK217" s="44"/>
      <c r="LL217" s="44"/>
      <c r="LM217" s="44"/>
      <c r="LN217" s="44"/>
      <c r="LO217" s="44"/>
      <c r="LP217" s="44"/>
      <c r="LQ217" s="44"/>
      <c r="LR217" s="44"/>
      <c r="LS217" s="44"/>
      <c r="LT217" s="44"/>
      <c r="LU217" s="44"/>
      <c r="LV217" s="44"/>
      <c r="LW217" s="44"/>
      <c r="LX217" s="44"/>
      <c r="LY217" s="44"/>
      <c r="LZ217" s="44"/>
      <c r="MA217" s="44"/>
      <c r="MB217" s="44"/>
      <c r="MC217" s="44"/>
      <c r="MD217" s="44"/>
      <c r="ME217" s="44"/>
      <c r="MF217" s="44"/>
      <c r="MG217" s="44"/>
      <c r="MH217" s="44"/>
      <c r="MI217" s="44"/>
      <c r="MJ217" s="44"/>
      <c r="MK217" s="44"/>
      <c r="ML217" s="44"/>
      <c r="MM217" s="44"/>
      <c r="MN217" s="44"/>
      <c r="MO217" s="44"/>
      <c r="MP217" s="44"/>
      <c r="MQ217" s="44"/>
      <c r="MR217" s="44"/>
      <c r="MS217" s="44"/>
      <c r="MT217" s="44"/>
      <c r="MU217" s="44"/>
      <c r="MV217" s="44"/>
      <c r="MW217" s="44"/>
      <c r="MX217" s="44"/>
      <c r="MY217" s="44"/>
      <c r="MZ217" s="44"/>
      <c r="NA217" s="44"/>
      <c r="NB217" s="44"/>
      <c r="NC217" s="44"/>
      <c r="ND217" s="44"/>
      <c r="NE217" s="44"/>
      <c r="NF217" s="44"/>
      <c r="NG217" s="44"/>
      <c r="NH217" s="44"/>
      <c r="NI217" s="44"/>
      <c r="NJ217" s="44"/>
      <c r="NK217" s="44"/>
      <c r="NL217" s="44"/>
      <c r="NM217" s="44"/>
      <c r="NN217" s="44"/>
      <c r="NO217" s="44"/>
      <c r="NP217" s="44"/>
      <c r="NQ217" s="44"/>
      <c r="NR217" s="44"/>
      <c r="NS217" s="44"/>
      <c r="NT217" s="44"/>
      <c r="NU217" s="44"/>
      <c r="NV217" s="44"/>
      <c r="NW217" s="44"/>
      <c r="NX217" s="44"/>
      <c r="NY217" s="44"/>
      <c r="NZ217" s="44"/>
      <c r="OA217" s="44"/>
      <c r="OB217" s="44"/>
      <c r="OC217" s="44"/>
      <c r="OD217" s="44"/>
      <c r="OE217" s="44"/>
      <c r="OF217" s="44"/>
      <c r="OG217" s="44"/>
      <c r="OH217" s="44"/>
      <c r="OI217" s="44"/>
      <c r="OJ217" s="44"/>
      <c r="OK217" s="44"/>
      <c r="OL217" s="44"/>
      <c r="OM217" s="44"/>
      <c r="ON217" s="44"/>
      <c r="OO217" s="44"/>
      <c r="OP217" s="44"/>
      <c r="OQ217" s="44"/>
      <c r="OR217" s="44"/>
      <c r="OS217" s="44"/>
      <c r="OT217" s="44"/>
      <c r="OU217" s="44"/>
      <c r="OV217" s="44"/>
      <c r="OW217" s="44"/>
      <c r="OX217" s="44"/>
      <c r="OY217" s="44"/>
      <c r="OZ217" s="44"/>
      <c r="PA217" s="44"/>
      <c r="PB217" s="44"/>
      <c r="PC217" s="44"/>
      <c r="PD217" s="44"/>
      <c r="PE217" s="44"/>
      <c r="PF217" s="44"/>
      <c r="PG217" s="44"/>
      <c r="PH217" s="44"/>
      <c r="PI217" s="44"/>
      <c r="PJ217" s="44"/>
      <c r="PK217" s="44"/>
      <c r="PL217" s="44"/>
      <c r="PM217" s="44"/>
      <c r="PN217" s="44"/>
      <c r="PO217" s="44"/>
      <c r="PP217" s="44"/>
      <c r="PQ217" s="44"/>
      <c r="PR217" s="44"/>
      <c r="PS217" s="44"/>
      <c r="PT217" s="44"/>
      <c r="PU217" s="44"/>
      <c r="PV217" s="44"/>
      <c r="PW217" s="44"/>
      <c r="PX217" s="44"/>
      <c r="PY217" s="44"/>
      <c r="PZ217" s="44"/>
      <c r="QA217" s="44"/>
      <c r="QB217" s="44"/>
      <c r="QC217" s="44"/>
      <c r="QD217" s="44"/>
      <c r="QE217" s="44"/>
      <c r="QF217" s="44"/>
      <c r="QG217" s="44"/>
      <c r="QH217" s="44"/>
      <c r="QI217" s="44"/>
      <c r="QJ217" s="44"/>
      <c r="QK217" s="44"/>
      <c r="QL217" s="44"/>
      <c r="QM217" s="44"/>
      <c r="QN217" s="44"/>
      <c r="QO217" s="44"/>
      <c r="QP217" s="44"/>
      <c r="QQ217" s="44"/>
      <c r="QR217" s="44"/>
      <c r="QS217" s="44"/>
      <c r="QT217" s="44"/>
      <c r="QU217" s="44"/>
      <c r="QV217" s="44"/>
      <c r="QW217" s="44"/>
      <c r="QX217" s="44"/>
      <c r="QY217" s="44"/>
      <c r="QZ217" s="44"/>
      <c r="RA217" s="44"/>
      <c r="RB217" s="44"/>
      <c r="RC217" s="44"/>
      <c r="RD217" s="44"/>
      <c r="RE217" s="44"/>
      <c r="RF217" s="44"/>
      <c r="RG217" s="44"/>
      <c r="RH217" s="44"/>
      <c r="RI217" s="44"/>
      <c r="RJ217" s="44"/>
      <c r="RK217" s="44"/>
      <c r="RL217" s="44"/>
      <c r="RM217" s="44"/>
      <c r="RN217" s="44"/>
      <c r="RO217" s="44"/>
      <c r="RP217" s="44"/>
      <c r="RQ217" s="44"/>
      <c r="RR217" s="44"/>
      <c r="RS217" s="44"/>
      <c r="RT217" s="44"/>
      <c r="RU217" s="44"/>
      <c r="RV217" s="44"/>
      <c r="RW217" s="44"/>
      <c r="RX217" s="44"/>
      <c r="RY217" s="44"/>
      <c r="RZ217" s="44"/>
      <c r="SA217" s="44"/>
      <c r="SB217" s="44"/>
      <c r="SC217" s="44"/>
      <c r="SD217" s="44"/>
      <c r="SE217" s="44"/>
      <c r="SF217" s="44"/>
      <c r="SG217" s="44"/>
      <c r="SH217" s="44"/>
      <c r="SI217" s="44"/>
      <c r="SJ217" s="44"/>
      <c r="SK217" s="44"/>
      <c r="SL217" s="44"/>
      <c r="SM217" s="44"/>
      <c r="SN217" s="44"/>
      <c r="SO217" s="44"/>
      <c r="SP217" s="44"/>
      <c r="SQ217" s="44"/>
      <c r="SR217" s="44"/>
      <c r="SS217" s="44"/>
      <c r="ST217" s="44"/>
      <c r="SU217" s="44"/>
      <c r="SV217" s="44"/>
      <c r="SW217" s="44"/>
      <c r="SX217" s="44"/>
      <c r="SY217" s="44"/>
      <c r="SZ217" s="44"/>
      <c r="TA217" s="44"/>
      <c r="TB217" s="44"/>
      <c r="TC217" s="44"/>
      <c r="TD217" s="44"/>
      <c r="TE217" s="44"/>
      <c r="TF217" s="44"/>
      <c r="TG217" s="44"/>
      <c r="TH217" s="44"/>
      <c r="TI217" s="44"/>
      <c r="TJ217" s="44"/>
      <c r="TK217" s="44"/>
      <c r="TL217" s="44"/>
      <c r="TM217" s="44"/>
      <c r="TN217" s="44"/>
      <c r="TO217" s="44"/>
      <c r="TP217" s="44"/>
      <c r="TQ217" s="44"/>
      <c r="TR217" s="44"/>
      <c r="TS217" s="44"/>
      <c r="TT217" s="44"/>
      <c r="TU217" s="44"/>
      <c r="TV217" s="44"/>
      <c r="TW217" s="44"/>
      <c r="TX217" s="44"/>
      <c r="TY217" s="44"/>
      <c r="TZ217" s="44"/>
      <c r="UA217" s="44"/>
      <c r="UB217" s="44"/>
      <c r="UC217" s="44"/>
      <c r="UD217" s="44"/>
      <c r="UE217" s="44"/>
      <c r="UF217" s="44"/>
      <c r="UG217" s="44"/>
      <c r="UH217" s="44"/>
      <c r="UI217" s="44"/>
      <c r="UJ217" s="44"/>
      <c r="UK217" s="44"/>
      <c r="UL217" s="44"/>
      <c r="UM217" s="44"/>
      <c r="UN217" s="44"/>
      <c r="UO217" s="44"/>
      <c r="UP217" s="44"/>
      <c r="UQ217" s="44"/>
      <c r="UR217" s="44"/>
      <c r="US217" s="44"/>
      <c r="UT217" s="44"/>
      <c r="UU217" s="44"/>
      <c r="UV217" s="44"/>
      <c r="UW217" s="44"/>
      <c r="UX217" s="44"/>
      <c r="UY217" s="44"/>
      <c r="UZ217" s="44"/>
      <c r="VA217" s="44"/>
      <c r="VB217" s="44"/>
      <c r="VC217" s="44"/>
      <c r="VD217" s="44"/>
      <c r="VE217" s="44"/>
      <c r="VF217" s="44"/>
      <c r="VG217" s="44"/>
      <c r="VH217" s="44"/>
      <c r="VI217" s="44"/>
      <c r="VJ217" s="44"/>
      <c r="VK217" s="44"/>
      <c r="VL217" s="44"/>
      <c r="VM217" s="44"/>
      <c r="VN217" s="44"/>
      <c r="VO217" s="44"/>
      <c r="VP217" s="44"/>
      <c r="VQ217" s="44"/>
      <c r="VR217" s="44"/>
      <c r="VS217" s="44"/>
      <c r="VT217" s="44"/>
      <c r="VU217" s="44"/>
      <c r="VV217" s="44"/>
      <c r="VW217" s="44"/>
      <c r="VX217" s="44"/>
      <c r="VY217" s="44"/>
      <c r="VZ217" s="44"/>
      <c r="WA217" s="44"/>
      <c r="WB217" s="44"/>
      <c r="WC217" s="44"/>
      <c r="WD217" s="44"/>
      <c r="WE217" s="44"/>
      <c r="WF217" s="44"/>
      <c r="WG217" s="44"/>
      <c r="WH217" s="44"/>
      <c r="WI217" s="44"/>
      <c r="WJ217" s="44"/>
      <c r="WK217" s="44"/>
      <c r="WL217" s="44"/>
      <c r="WM217" s="44"/>
      <c r="WN217" s="44"/>
      <c r="WO217" s="44"/>
      <c r="WP217" s="44"/>
      <c r="WQ217" s="44"/>
      <c r="WR217" s="44"/>
      <c r="WS217" s="44"/>
      <c r="WT217" s="44"/>
      <c r="WU217" s="44"/>
      <c r="WV217" s="44"/>
      <c r="WW217" s="44"/>
      <c r="WX217" s="44"/>
      <c r="WY217" s="44"/>
      <c r="WZ217" s="44"/>
      <c r="XA217" s="44"/>
      <c r="XB217" s="44"/>
      <c r="XC217" s="44"/>
      <c r="XD217" s="44"/>
      <c r="XE217" s="44"/>
      <c r="XF217" s="44"/>
      <c r="XG217" s="44"/>
      <c r="XH217" s="44"/>
      <c r="XI217" s="44"/>
      <c r="XJ217" s="44"/>
      <c r="XK217" s="44"/>
      <c r="XL217" s="44"/>
      <c r="XM217" s="44"/>
      <c r="XN217" s="44"/>
      <c r="XO217" s="44"/>
      <c r="XP217" s="44"/>
      <c r="XQ217" s="44"/>
      <c r="XR217" s="44"/>
      <c r="XS217" s="44"/>
      <c r="XT217" s="44"/>
      <c r="XU217" s="44"/>
      <c r="XV217" s="44"/>
      <c r="XW217" s="44"/>
      <c r="XX217" s="44"/>
      <c r="XY217" s="44"/>
      <c r="XZ217" s="44"/>
      <c r="YA217" s="44"/>
      <c r="YB217" s="44"/>
      <c r="YC217" s="44"/>
      <c r="YD217" s="44"/>
      <c r="YE217" s="44"/>
      <c r="YF217" s="44"/>
      <c r="YG217" s="44"/>
      <c r="YH217" s="44"/>
      <c r="YI217" s="44"/>
      <c r="YJ217" s="44"/>
      <c r="YK217" s="44"/>
      <c r="YL217" s="44"/>
      <c r="YM217" s="44"/>
      <c r="YN217" s="44"/>
      <c r="YO217" s="44"/>
      <c r="YP217" s="44"/>
      <c r="YQ217" s="44"/>
      <c r="YR217" s="44"/>
      <c r="YS217" s="44"/>
      <c r="YT217" s="44"/>
      <c r="YU217" s="44"/>
      <c r="YV217" s="44"/>
      <c r="YW217" s="44"/>
      <c r="YX217" s="44"/>
      <c r="YY217" s="44"/>
      <c r="YZ217" s="44"/>
      <c r="ZA217" s="44"/>
      <c r="ZB217" s="44"/>
      <c r="ZC217" s="44"/>
      <c r="ZD217" s="44"/>
      <c r="ZE217" s="44"/>
      <c r="ZF217" s="44"/>
      <c r="ZG217" s="44"/>
      <c r="ZH217" s="44"/>
      <c r="ZI217" s="44"/>
      <c r="ZJ217" s="44"/>
      <c r="ZK217" s="44"/>
      <c r="ZL217" s="44"/>
      <c r="ZM217" s="44"/>
      <c r="ZN217" s="44"/>
      <c r="ZO217" s="44"/>
      <c r="ZP217" s="44"/>
      <c r="ZQ217" s="44"/>
      <c r="ZR217" s="44"/>
      <c r="ZS217" s="44"/>
      <c r="ZT217" s="44"/>
      <c r="ZU217" s="44"/>
      <c r="ZV217" s="44"/>
      <c r="ZW217" s="44"/>
      <c r="ZX217" s="44"/>
      <c r="ZY217" s="44"/>
      <c r="ZZ217" s="44"/>
      <c r="AAA217" s="44"/>
      <c r="AAB217" s="44"/>
      <c r="AAC217" s="44"/>
      <c r="AAD217" s="44"/>
      <c r="AAE217" s="44"/>
      <c r="AAF217" s="44"/>
      <c r="AAG217" s="44"/>
      <c r="AAH217" s="44"/>
      <c r="AAI217" s="44"/>
      <c r="AAJ217" s="44"/>
      <c r="AAK217" s="44"/>
      <c r="AAL217" s="44"/>
      <c r="AAM217" s="44"/>
      <c r="AAN217" s="44"/>
      <c r="AAO217" s="44"/>
      <c r="AAP217" s="44"/>
      <c r="AAQ217" s="44"/>
      <c r="AAR217" s="44"/>
      <c r="AAS217" s="44"/>
      <c r="AAT217" s="44"/>
      <c r="AAU217" s="44"/>
      <c r="AAV217" s="44"/>
      <c r="AAW217" s="44"/>
      <c r="AAX217" s="44"/>
      <c r="AAY217" s="44"/>
      <c r="AAZ217" s="44"/>
      <c r="ABA217" s="44"/>
      <c r="ABB217" s="44"/>
    </row>
    <row r="218" spans="1:731" s="6" customFormat="1" ht="15.75" x14ac:dyDescent="0.2">
      <c r="A218" s="194" t="s">
        <v>164</v>
      </c>
      <c r="B218" s="194"/>
      <c r="C218" s="194"/>
      <c r="D218" s="194"/>
      <c r="E218" s="194"/>
      <c r="F218" s="194"/>
      <c r="G218" s="194"/>
      <c r="H218" s="194"/>
      <c r="I218" s="194"/>
      <c r="J218" s="194"/>
      <c r="K218" s="194"/>
      <c r="L218" s="194"/>
      <c r="M218" s="194"/>
      <c r="N218" s="19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  <c r="CI218" s="44"/>
      <c r="CJ218" s="44"/>
      <c r="CK218" s="44"/>
      <c r="CL218" s="44"/>
      <c r="CM218" s="44"/>
      <c r="CN218" s="44"/>
      <c r="CO218" s="44"/>
      <c r="CP218" s="44"/>
      <c r="CQ218" s="44"/>
      <c r="CR218" s="44"/>
      <c r="CS218" s="44"/>
      <c r="CT218" s="44"/>
      <c r="CU218" s="44"/>
      <c r="CV218" s="44"/>
      <c r="CW218" s="44"/>
      <c r="CX218" s="44"/>
      <c r="CY218" s="44"/>
      <c r="CZ218" s="44"/>
      <c r="DA218" s="44"/>
      <c r="DB218" s="44"/>
      <c r="DC218" s="44"/>
      <c r="DD218" s="44"/>
      <c r="DE218" s="44"/>
      <c r="DF218" s="44"/>
      <c r="DG218" s="44"/>
      <c r="DH218" s="44"/>
      <c r="DI218" s="44"/>
      <c r="DJ218" s="44"/>
      <c r="DK218" s="44"/>
      <c r="DL218" s="44"/>
      <c r="DM218" s="44"/>
      <c r="DN218" s="44"/>
      <c r="DO218" s="44"/>
      <c r="DP218" s="44"/>
      <c r="DQ218" s="44"/>
      <c r="DR218" s="44"/>
      <c r="DS218" s="44"/>
      <c r="DT218" s="44"/>
      <c r="DU218" s="44"/>
      <c r="DV218" s="44"/>
      <c r="DW218" s="44"/>
      <c r="DX218" s="44"/>
      <c r="DY218" s="44"/>
      <c r="DZ218" s="44"/>
      <c r="EA218" s="44"/>
      <c r="EB218" s="44"/>
      <c r="EC218" s="44"/>
      <c r="ED218" s="44"/>
      <c r="EE218" s="44"/>
      <c r="EF218" s="44"/>
      <c r="EG218" s="44"/>
      <c r="EH218" s="44"/>
      <c r="EI218" s="44"/>
      <c r="EJ218" s="44"/>
      <c r="EK218" s="44"/>
      <c r="EL218" s="44"/>
      <c r="EM218" s="44"/>
      <c r="EN218" s="44"/>
      <c r="EO218" s="44"/>
      <c r="EP218" s="44"/>
      <c r="EQ218" s="44"/>
      <c r="ER218" s="44"/>
      <c r="ES218" s="44"/>
      <c r="ET218" s="44"/>
      <c r="EU218" s="44"/>
      <c r="EV218" s="44"/>
      <c r="EW218" s="44"/>
      <c r="EX218" s="44"/>
      <c r="EY218" s="44"/>
      <c r="EZ218" s="44"/>
      <c r="FA218" s="44"/>
      <c r="FB218" s="44"/>
      <c r="FC218" s="44"/>
      <c r="FD218" s="44"/>
      <c r="FE218" s="44"/>
      <c r="FF218" s="44"/>
      <c r="FG218" s="44"/>
      <c r="FH218" s="44"/>
      <c r="FI218" s="44"/>
      <c r="FJ218" s="44"/>
      <c r="FK218" s="44"/>
      <c r="FL218" s="44"/>
      <c r="FM218" s="44"/>
      <c r="FN218" s="44"/>
      <c r="FO218" s="44"/>
      <c r="FP218" s="44"/>
      <c r="FQ218" s="44"/>
      <c r="FR218" s="44"/>
      <c r="FS218" s="44"/>
      <c r="FT218" s="44"/>
      <c r="FU218" s="44"/>
      <c r="FV218" s="44"/>
      <c r="FW218" s="44"/>
      <c r="FX218" s="44"/>
      <c r="FY218" s="44"/>
      <c r="FZ218" s="44"/>
      <c r="GA218" s="44"/>
      <c r="GB218" s="44"/>
      <c r="GC218" s="44"/>
      <c r="GD218" s="44"/>
      <c r="GE218" s="44"/>
      <c r="GF218" s="44"/>
      <c r="GG218" s="44"/>
      <c r="GH218" s="44"/>
      <c r="GI218" s="44"/>
      <c r="GJ218" s="44"/>
      <c r="GK218" s="44"/>
      <c r="GL218" s="44"/>
      <c r="GM218" s="44"/>
      <c r="GN218" s="44"/>
      <c r="GO218" s="44"/>
      <c r="GP218" s="44"/>
      <c r="GQ218" s="44"/>
      <c r="GR218" s="44"/>
      <c r="GS218" s="44"/>
      <c r="GT218" s="44"/>
      <c r="GU218" s="44"/>
      <c r="GV218" s="44"/>
      <c r="GW218" s="44"/>
      <c r="GX218" s="44"/>
      <c r="GY218" s="44"/>
      <c r="GZ218" s="44"/>
      <c r="HA218" s="44"/>
      <c r="HB218" s="44"/>
      <c r="HC218" s="44"/>
      <c r="HD218" s="44"/>
      <c r="HE218" s="44"/>
      <c r="HF218" s="44"/>
      <c r="HG218" s="44"/>
      <c r="HH218" s="44"/>
      <c r="HI218" s="44"/>
      <c r="HJ218" s="44"/>
      <c r="HK218" s="44"/>
      <c r="HL218" s="44"/>
      <c r="HM218" s="44"/>
      <c r="HN218" s="44"/>
      <c r="HO218" s="44"/>
      <c r="HP218" s="44"/>
      <c r="HQ218" s="44"/>
      <c r="HR218" s="44"/>
      <c r="HS218" s="44"/>
      <c r="HT218" s="44"/>
      <c r="HU218" s="44"/>
      <c r="HV218" s="44"/>
      <c r="HW218" s="44"/>
      <c r="HX218" s="44"/>
      <c r="HY218" s="44"/>
      <c r="HZ218" s="44"/>
      <c r="IA218" s="44"/>
      <c r="IB218" s="44"/>
      <c r="IC218" s="44"/>
      <c r="ID218" s="44"/>
      <c r="IE218" s="44"/>
      <c r="IF218" s="44"/>
      <c r="IG218" s="44"/>
      <c r="IH218" s="44"/>
      <c r="II218" s="44"/>
      <c r="IJ218" s="44"/>
      <c r="IK218" s="44"/>
      <c r="IL218" s="44"/>
      <c r="IM218" s="44"/>
      <c r="IN218" s="44"/>
      <c r="IO218" s="44"/>
      <c r="IP218" s="44"/>
      <c r="IQ218" s="44"/>
      <c r="IR218" s="44"/>
      <c r="IS218" s="44"/>
      <c r="IT218" s="44"/>
      <c r="IU218" s="44"/>
      <c r="IV218" s="44"/>
      <c r="IW218" s="44"/>
      <c r="IX218" s="44"/>
      <c r="IY218" s="44"/>
      <c r="IZ218" s="44"/>
      <c r="JA218" s="44"/>
      <c r="JB218" s="44"/>
      <c r="JC218" s="44"/>
      <c r="JD218" s="44"/>
      <c r="JE218" s="44"/>
      <c r="JF218" s="44"/>
      <c r="JG218" s="44"/>
      <c r="JH218" s="44"/>
      <c r="JI218" s="44"/>
      <c r="JJ218" s="44"/>
      <c r="JK218" s="44"/>
      <c r="JL218" s="44"/>
      <c r="JM218" s="44"/>
      <c r="JN218" s="44"/>
      <c r="JO218" s="44"/>
      <c r="JP218" s="44"/>
      <c r="JQ218" s="44"/>
      <c r="JR218" s="44"/>
      <c r="JS218" s="44"/>
      <c r="JT218" s="44"/>
      <c r="JU218" s="44"/>
      <c r="JV218" s="44"/>
      <c r="JW218" s="44"/>
      <c r="JX218" s="44"/>
      <c r="JY218" s="44"/>
      <c r="JZ218" s="44"/>
      <c r="KA218" s="44"/>
      <c r="KB218" s="44"/>
      <c r="KC218" s="44"/>
      <c r="KD218" s="44"/>
      <c r="KE218" s="44"/>
      <c r="KF218" s="44"/>
      <c r="KG218" s="44"/>
      <c r="KH218" s="44"/>
      <c r="KI218" s="44"/>
      <c r="KJ218" s="44"/>
      <c r="KK218" s="44"/>
      <c r="KL218" s="44"/>
      <c r="KM218" s="44"/>
      <c r="KN218" s="44"/>
      <c r="KO218" s="44"/>
      <c r="KP218" s="44"/>
      <c r="KQ218" s="44"/>
      <c r="KR218" s="44"/>
      <c r="KS218" s="44"/>
      <c r="KT218" s="44"/>
      <c r="KU218" s="44"/>
      <c r="KV218" s="44"/>
      <c r="KW218" s="44"/>
      <c r="KX218" s="44"/>
      <c r="KY218" s="44"/>
      <c r="KZ218" s="44"/>
      <c r="LA218" s="44"/>
      <c r="LB218" s="44"/>
      <c r="LC218" s="44"/>
      <c r="LD218" s="44"/>
      <c r="LE218" s="44"/>
      <c r="LF218" s="44"/>
      <c r="LG218" s="44"/>
      <c r="LH218" s="44"/>
      <c r="LI218" s="44"/>
      <c r="LJ218" s="44"/>
      <c r="LK218" s="44"/>
      <c r="LL218" s="44"/>
      <c r="LM218" s="44"/>
      <c r="LN218" s="44"/>
      <c r="LO218" s="44"/>
      <c r="LP218" s="44"/>
      <c r="LQ218" s="44"/>
      <c r="LR218" s="44"/>
      <c r="LS218" s="44"/>
      <c r="LT218" s="44"/>
      <c r="LU218" s="44"/>
      <c r="LV218" s="44"/>
      <c r="LW218" s="44"/>
      <c r="LX218" s="44"/>
      <c r="LY218" s="44"/>
      <c r="LZ218" s="44"/>
      <c r="MA218" s="44"/>
      <c r="MB218" s="44"/>
      <c r="MC218" s="44"/>
      <c r="MD218" s="44"/>
      <c r="ME218" s="44"/>
      <c r="MF218" s="44"/>
      <c r="MG218" s="44"/>
      <c r="MH218" s="44"/>
      <c r="MI218" s="44"/>
      <c r="MJ218" s="44"/>
      <c r="MK218" s="44"/>
      <c r="ML218" s="44"/>
      <c r="MM218" s="44"/>
      <c r="MN218" s="44"/>
      <c r="MO218" s="44"/>
      <c r="MP218" s="44"/>
      <c r="MQ218" s="44"/>
      <c r="MR218" s="44"/>
      <c r="MS218" s="44"/>
      <c r="MT218" s="44"/>
      <c r="MU218" s="44"/>
      <c r="MV218" s="44"/>
      <c r="MW218" s="44"/>
      <c r="MX218" s="44"/>
      <c r="MY218" s="44"/>
      <c r="MZ218" s="44"/>
      <c r="NA218" s="44"/>
      <c r="NB218" s="44"/>
      <c r="NC218" s="44"/>
      <c r="ND218" s="44"/>
      <c r="NE218" s="44"/>
      <c r="NF218" s="44"/>
      <c r="NG218" s="44"/>
      <c r="NH218" s="44"/>
      <c r="NI218" s="44"/>
      <c r="NJ218" s="44"/>
      <c r="NK218" s="44"/>
      <c r="NL218" s="44"/>
      <c r="NM218" s="44"/>
      <c r="NN218" s="44"/>
      <c r="NO218" s="44"/>
      <c r="NP218" s="44"/>
      <c r="NQ218" s="44"/>
      <c r="NR218" s="44"/>
      <c r="NS218" s="44"/>
      <c r="NT218" s="44"/>
      <c r="NU218" s="44"/>
      <c r="NV218" s="44"/>
      <c r="NW218" s="44"/>
      <c r="NX218" s="44"/>
      <c r="NY218" s="44"/>
      <c r="NZ218" s="44"/>
      <c r="OA218" s="44"/>
      <c r="OB218" s="44"/>
      <c r="OC218" s="44"/>
      <c r="OD218" s="44"/>
      <c r="OE218" s="44"/>
      <c r="OF218" s="44"/>
      <c r="OG218" s="44"/>
      <c r="OH218" s="44"/>
      <c r="OI218" s="44"/>
      <c r="OJ218" s="44"/>
      <c r="OK218" s="44"/>
      <c r="OL218" s="44"/>
      <c r="OM218" s="44"/>
      <c r="ON218" s="44"/>
      <c r="OO218" s="44"/>
      <c r="OP218" s="44"/>
      <c r="OQ218" s="44"/>
      <c r="OR218" s="44"/>
      <c r="OS218" s="44"/>
      <c r="OT218" s="44"/>
      <c r="OU218" s="44"/>
      <c r="OV218" s="44"/>
      <c r="OW218" s="44"/>
      <c r="OX218" s="44"/>
      <c r="OY218" s="44"/>
      <c r="OZ218" s="44"/>
      <c r="PA218" s="44"/>
      <c r="PB218" s="44"/>
      <c r="PC218" s="44"/>
      <c r="PD218" s="44"/>
      <c r="PE218" s="44"/>
      <c r="PF218" s="44"/>
      <c r="PG218" s="44"/>
      <c r="PH218" s="44"/>
      <c r="PI218" s="44"/>
      <c r="PJ218" s="44"/>
      <c r="PK218" s="44"/>
      <c r="PL218" s="44"/>
      <c r="PM218" s="44"/>
      <c r="PN218" s="44"/>
      <c r="PO218" s="44"/>
      <c r="PP218" s="44"/>
      <c r="PQ218" s="44"/>
      <c r="PR218" s="44"/>
      <c r="PS218" s="44"/>
      <c r="PT218" s="44"/>
      <c r="PU218" s="44"/>
      <c r="PV218" s="44"/>
      <c r="PW218" s="44"/>
      <c r="PX218" s="44"/>
      <c r="PY218" s="44"/>
      <c r="PZ218" s="44"/>
      <c r="QA218" s="44"/>
      <c r="QB218" s="44"/>
      <c r="QC218" s="44"/>
      <c r="QD218" s="44"/>
      <c r="QE218" s="44"/>
      <c r="QF218" s="44"/>
      <c r="QG218" s="44"/>
      <c r="QH218" s="44"/>
      <c r="QI218" s="44"/>
      <c r="QJ218" s="44"/>
      <c r="QK218" s="44"/>
      <c r="QL218" s="44"/>
      <c r="QM218" s="44"/>
      <c r="QN218" s="44"/>
      <c r="QO218" s="44"/>
      <c r="QP218" s="44"/>
      <c r="QQ218" s="44"/>
      <c r="QR218" s="44"/>
      <c r="QS218" s="44"/>
      <c r="QT218" s="44"/>
      <c r="QU218" s="44"/>
      <c r="QV218" s="44"/>
      <c r="QW218" s="44"/>
      <c r="QX218" s="44"/>
      <c r="QY218" s="44"/>
      <c r="QZ218" s="44"/>
      <c r="RA218" s="44"/>
      <c r="RB218" s="44"/>
      <c r="RC218" s="44"/>
      <c r="RD218" s="44"/>
      <c r="RE218" s="44"/>
      <c r="RF218" s="44"/>
      <c r="RG218" s="44"/>
      <c r="RH218" s="44"/>
      <c r="RI218" s="44"/>
      <c r="RJ218" s="44"/>
      <c r="RK218" s="44"/>
      <c r="RL218" s="44"/>
      <c r="RM218" s="44"/>
      <c r="RN218" s="44"/>
      <c r="RO218" s="44"/>
      <c r="RP218" s="44"/>
      <c r="RQ218" s="44"/>
      <c r="RR218" s="44"/>
      <c r="RS218" s="44"/>
      <c r="RT218" s="44"/>
      <c r="RU218" s="44"/>
      <c r="RV218" s="44"/>
      <c r="RW218" s="44"/>
      <c r="RX218" s="44"/>
      <c r="RY218" s="44"/>
      <c r="RZ218" s="44"/>
      <c r="SA218" s="44"/>
      <c r="SB218" s="44"/>
      <c r="SC218" s="44"/>
      <c r="SD218" s="44"/>
      <c r="SE218" s="44"/>
      <c r="SF218" s="44"/>
      <c r="SG218" s="44"/>
      <c r="SH218" s="44"/>
      <c r="SI218" s="44"/>
      <c r="SJ218" s="44"/>
      <c r="SK218" s="44"/>
      <c r="SL218" s="44"/>
      <c r="SM218" s="44"/>
      <c r="SN218" s="44"/>
      <c r="SO218" s="44"/>
      <c r="SP218" s="44"/>
      <c r="SQ218" s="44"/>
      <c r="SR218" s="44"/>
      <c r="SS218" s="44"/>
      <c r="ST218" s="44"/>
      <c r="SU218" s="44"/>
      <c r="SV218" s="44"/>
      <c r="SW218" s="44"/>
      <c r="SX218" s="44"/>
      <c r="SY218" s="44"/>
      <c r="SZ218" s="44"/>
      <c r="TA218" s="44"/>
      <c r="TB218" s="44"/>
      <c r="TC218" s="44"/>
      <c r="TD218" s="44"/>
      <c r="TE218" s="44"/>
      <c r="TF218" s="44"/>
      <c r="TG218" s="44"/>
      <c r="TH218" s="44"/>
      <c r="TI218" s="44"/>
      <c r="TJ218" s="44"/>
      <c r="TK218" s="44"/>
      <c r="TL218" s="44"/>
      <c r="TM218" s="44"/>
      <c r="TN218" s="44"/>
      <c r="TO218" s="44"/>
      <c r="TP218" s="44"/>
      <c r="TQ218" s="44"/>
      <c r="TR218" s="44"/>
      <c r="TS218" s="44"/>
      <c r="TT218" s="44"/>
      <c r="TU218" s="44"/>
      <c r="TV218" s="44"/>
      <c r="TW218" s="44"/>
      <c r="TX218" s="44"/>
      <c r="TY218" s="44"/>
      <c r="TZ218" s="44"/>
      <c r="UA218" s="44"/>
      <c r="UB218" s="44"/>
      <c r="UC218" s="44"/>
      <c r="UD218" s="44"/>
      <c r="UE218" s="44"/>
      <c r="UF218" s="44"/>
      <c r="UG218" s="44"/>
      <c r="UH218" s="44"/>
      <c r="UI218" s="44"/>
      <c r="UJ218" s="44"/>
      <c r="UK218" s="44"/>
      <c r="UL218" s="44"/>
      <c r="UM218" s="44"/>
      <c r="UN218" s="44"/>
      <c r="UO218" s="44"/>
      <c r="UP218" s="44"/>
      <c r="UQ218" s="44"/>
      <c r="UR218" s="44"/>
      <c r="US218" s="44"/>
      <c r="UT218" s="44"/>
      <c r="UU218" s="44"/>
      <c r="UV218" s="44"/>
      <c r="UW218" s="44"/>
      <c r="UX218" s="44"/>
      <c r="UY218" s="44"/>
      <c r="UZ218" s="44"/>
      <c r="VA218" s="44"/>
      <c r="VB218" s="44"/>
      <c r="VC218" s="44"/>
      <c r="VD218" s="44"/>
      <c r="VE218" s="44"/>
      <c r="VF218" s="44"/>
      <c r="VG218" s="44"/>
      <c r="VH218" s="44"/>
      <c r="VI218" s="44"/>
      <c r="VJ218" s="44"/>
      <c r="VK218" s="44"/>
      <c r="VL218" s="44"/>
      <c r="VM218" s="44"/>
      <c r="VN218" s="44"/>
      <c r="VO218" s="44"/>
      <c r="VP218" s="44"/>
      <c r="VQ218" s="44"/>
      <c r="VR218" s="44"/>
      <c r="VS218" s="44"/>
      <c r="VT218" s="44"/>
      <c r="VU218" s="44"/>
      <c r="VV218" s="44"/>
      <c r="VW218" s="44"/>
      <c r="VX218" s="44"/>
      <c r="VY218" s="44"/>
      <c r="VZ218" s="44"/>
      <c r="WA218" s="44"/>
      <c r="WB218" s="44"/>
      <c r="WC218" s="44"/>
      <c r="WD218" s="44"/>
      <c r="WE218" s="44"/>
      <c r="WF218" s="44"/>
      <c r="WG218" s="44"/>
      <c r="WH218" s="44"/>
      <c r="WI218" s="44"/>
      <c r="WJ218" s="44"/>
      <c r="WK218" s="44"/>
      <c r="WL218" s="44"/>
      <c r="WM218" s="44"/>
      <c r="WN218" s="44"/>
      <c r="WO218" s="44"/>
      <c r="WP218" s="44"/>
      <c r="WQ218" s="44"/>
      <c r="WR218" s="44"/>
      <c r="WS218" s="44"/>
      <c r="WT218" s="44"/>
      <c r="WU218" s="44"/>
      <c r="WV218" s="44"/>
      <c r="WW218" s="44"/>
      <c r="WX218" s="44"/>
      <c r="WY218" s="44"/>
      <c r="WZ218" s="44"/>
      <c r="XA218" s="44"/>
      <c r="XB218" s="44"/>
      <c r="XC218" s="44"/>
      <c r="XD218" s="44"/>
      <c r="XE218" s="44"/>
      <c r="XF218" s="44"/>
      <c r="XG218" s="44"/>
      <c r="XH218" s="44"/>
      <c r="XI218" s="44"/>
      <c r="XJ218" s="44"/>
      <c r="XK218" s="44"/>
      <c r="XL218" s="44"/>
      <c r="XM218" s="44"/>
      <c r="XN218" s="44"/>
      <c r="XO218" s="44"/>
      <c r="XP218" s="44"/>
      <c r="XQ218" s="44"/>
      <c r="XR218" s="44"/>
      <c r="XS218" s="44"/>
      <c r="XT218" s="44"/>
      <c r="XU218" s="44"/>
      <c r="XV218" s="44"/>
      <c r="XW218" s="44"/>
      <c r="XX218" s="44"/>
      <c r="XY218" s="44"/>
      <c r="XZ218" s="44"/>
      <c r="YA218" s="44"/>
      <c r="YB218" s="44"/>
      <c r="YC218" s="44"/>
      <c r="YD218" s="44"/>
      <c r="YE218" s="44"/>
      <c r="YF218" s="44"/>
      <c r="YG218" s="44"/>
      <c r="YH218" s="44"/>
      <c r="YI218" s="44"/>
      <c r="YJ218" s="44"/>
      <c r="YK218" s="44"/>
      <c r="YL218" s="44"/>
      <c r="YM218" s="44"/>
      <c r="YN218" s="44"/>
      <c r="YO218" s="44"/>
      <c r="YP218" s="44"/>
      <c r="YQ218" s="44"/>
      <c r="YR218" s="44"/>
      <c r="YS218" s="44"/>
      <c r="YT218" s="44"/>
      <c r="YU218" s="44"/>
      <c r="YV218" s="44"/>
      <c r="YW218" s="44"/>
      <c r="YX218" s="44"/>
      <c r="YY218" s="44"/>
      <c r="YZ218" s="44"/>
      <c r="ZA218" s="44"/>
      <c r="ZB218" s="44"/>
      <c r="ZC218" s="44"/>
      <c r="ZD218" s="44"/>
      <c r="ZE218" s="44"/>
      <c r="ZF218" s="44"/>
      <c r="ZG218" s="44"/>
      <c r="ZH218" s="44"/>
      <c r="ZI218" s="44"/>
      <c r="ZJ218" s="44"/>
      <c r="ZK218" s="44"/>
      <c r="ZL218" s="44"/>
      <c r="ZM218" s="44"/>
      <c r="ZN218" s="44"/>
      <c r="ZO218" s="44"/>
      <c r="ZP218" s="44"/>
      <c r="ZQ218" s="44"/>
      <c r="ZR218" s="44"/>
      <c r="ZS218" s="44"/>
      <c r="ZT218" s="44"/>
      <c r="ZU218" s="44"/>
      <c r="ZV218" s="44"/>
      <c r="ZW218" s="44"/>
      <c r="ZX218" s="44"/>
      <c r="ZY218" s="44"/>
      <c r="ZZ218" s="44"/>
      <c r="AAA218" s="44"/>
      <c r="AAB218" s="44"/>
      <c r="AAC218" s="44"/>
      <c r="AAD218" s="44"/>
      <c r="AAE218" s="44"/>
      <c r="AAF218" s="44"/>
      <c r="AAG218" s="44"/>
      <c r="AAH218" s="44"/>
      <c r="AAI218" s="44"/>
      <c r="AAJ218" s="44"/>
      <c r="AAK218" s="44"/>
      <c r="AAL218" s="44"/>
      <c r="AAM218" s="44"/>
      <c r="AAN218" s="44"/>
      <c r="AAO218" s="44"/>
      <c r="AAP218" s="44"/>
      <c r="AAQ218" s="44"/>
      <c r="AAR218" s="44"/>
      <c r="AAS218" s="44"/>
      <c r="AAT218" s="44"/>
      <c r="AAU218" s="44"/>
      <c r="AAV218" s="44"/>
      <c r="AAW218" s="44"/>
      <c r="AAX218" s="44"/>
      <c r="AAY218" s="44"/>
      <c r="AAZ218" s="44"/>
      <c r="ABA218" s="44"/>
      <c r="ABB218" s="44"/>
      <c r="ABC218" s="42"/>
    </row>
    <row r="219" spans="1:731" s="6" customFormat="1" ht="27.75" customHeight="1" x14ac:dyDescent="0.2">
      <c r="A219" s="187" t="s">
        <v>165</v>
      </c>
      <c r="B219" s="187"/>
      <c r="C219" s="187"/>
      <c r="D219" s="187"/>
      <c r="E219" s="187"/>
      <c r="F219" s="187"/>
      <c r="G219" s="187"/>
      <c r="H219" s="187"/>
      <c r="I219" s="187"/>
      <c r="J219" s="187"/>
      <c r="K219" s="187"/>
      <c r="L219" s="187"/>
      <c r="M219" s="187"/>
      <c r="N219" s="187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  <c r="CI219" s="44"/>
      <c r="CJ219" s="44"/>
      <c r="CK219" s="44"/>
      <c r="CL219" s="44"/>
      <c r="CM219" s="44"/>
      <c r="CN219" s="44"/>
      <c r="CO219" s="44"/>
      <c r="CP219" s="44"/>
      <c r="CQ219" s="44"/>
      <c r="CR219" s="44"/>
      <c r="CS219" s="44"/>
      <c r="CT219" s="44"/>
      <c r="CU219" s="44"/>
      <c r="CV219" s="44"/>
      <c r="CW219" s="44"/>
      <c r="CX219" s="44"/>
      <c r="CY219" s="44"/>
      <c r="CZ219" s="44"/>
      <c r="DA219" s="44"/>
      <c r="DB219" s="44"/>
      <c r="DC219" s="44"/>
      <c r="DD219" s="44"/>
      <c r="DE219" s="44"/>
      <c r="DF219" s="44"/>
      <c r="DG219" s="44"/>
      <c r="DH219" s="44"/>
      <c r="DI219" s="44"/>
      <c r="DJ219" s="44"/>
      <c r="DK219" s="44"/>
      <c r="DL219" s="44"/>
      <c r="DM219" s="44"/>
      <c r="DN219" s="44"/>
      <c r="DO219" s="44"/>
      <c r="DP219" s="44"/>
      <c r="DQ219" s="44"/>
      <c r="DR219" s="44"/>
      <c r="DS219" s="44"/>
      <c r="DT219" s="44"/>
      <c r="DU219" s="44"/>
      <c r="DV219" s="44"/>
      <c r="DW219" s="44"/>
      <c r="DX219" s="44"/>
      <c r="DY219" s="44"/>
      <c r="DZ219" s="44"/>
      <c r="EA219" s="44"/>
      <c r="EB219" s="44"/>
      <c r="EC219" s="44"/>
      <c r="ED219" s="44"/>
      <c r="EE219" s="44"/>
      <c r="EF219" s="44"/>
      <c r="EG219" s="44"/>
      <c r="EH219" s="44"/>
      <c r="EI219" s="44"/>
      <c r="EJ219" s="44"/>
      <c r="EK219" s="44"/>
      <c r="EL219" s="44"/>
      <c r="EM219" s="44"/>
      <c r="EN219" s="44"/>
      <c r="EO219" s="44"/>
      <c r="EP219" s="44"/>
      <c r="EQ219" s="44"/>
      <c r="ER219" s="44"/>
      <c r="ES219" s="44"/>
      <c r="ET219" s="44"/>
      <c r="EU219" s="44"/>
      <c r="EV219" s="44"/>
      <c r="EW219" s="44"/>
      <c r="EX219" s="44"/>
      <c r="EY219" s="44"/>
      <c r="EZ219" s="44"/>
      <c r="FA219" s="44"/>
      <c r="FB219" s="44"/>
      <c r="FC219" s="44"/>
      <c r="FD219" s="44"/>
      <c r="FE219" s="44"/>
      <c r="FF219" s="44"/>
      <c r="FG219" s="44"/>
      <c r="FH219" s="44"/>
      <c r="FI219" s="44"/>
      <c r="FJ219" s="44"/>
      <c r="FK219" s="44"/>
      <c r="FL219" s="44"/>
      <c r="FM219" s="44"/>
      <c r="FN219" s="44"/>
      <c r="FO219" s="44"/>
      <c r="FP219" s="44"/>
      <c r="FQ219" s="44"/>
      <c r="FR219" s="44"/>
      <c r="FS219" s="44"/>
      <c r="FT219" s="44"/>
      <c r="FU219" s="44"/>
      <c r="FV219" s="44"/>
      <c r="FW219" s="44"/>
      <c r="FX219" s="44"/>
      <c r="FY219" s="44"/>
      <c r="FZ219" s="44"/>
      <c r="GA219" s="44"/>
      <c r="GB219" s="44"/>
      <c r="GC219" s="44"/>
      <c r="GD219" s="44"/>
      <c r="GE219" s="44"/>
      <c r="GF219" s="44"/>
      <c r="GG219" s="44"/>
      <c r="GH219" s="44"/>
      <c r="GI219" s="44"/>
      <c r="GJ219" s="44"/>
      <c r="GK219" s="44"/>
      <c r="GL219" s="44"/>
      <c r="GM219" s="44"/>
      <c r="GN219" s="44"/>
      <c r="GO219" s="44"/>
      <c r="GP219" s="44"/>
      <c r="GQ219" s="44"/>
      <c r="GR219" s="44"/>
      <c r="GS219" s="44"/>
      <c r="GT219" s="44"/>
      <c r="GU219" s="44"/>
      <c r="GV219" s="44"/>
      <c r="GW219" s="44"/>
      <c r="GX219" s="44"/>
      <c r="GY219" s="44"/>
      <c r="GZ219" s="44"/>
      <c r="HA219" s="44"/>
      <c r="HB219" s="44"/>
      <c r="HC219" s="44"/>
      <c r="HD219" s="44"/>
      <c r="HE219" s="44"/>
      <c r="HF219" s="44"/>
      <c r="HG219" s="44"/>
      <c r="HH219" s="44"/>
      <c r="HI219" s="44"/>
      <c r="HJ219" s="44"/>
      <c r="HK219" s="44"/>
      <c r="HL219" s="44"/>
      <c r="HM219" s="44"/>
      <c r="HN219" s="44"/>
      <c r="HO219" s="44"/>
      <c r="HP219" s="44"/>
      <c r="HQ219" s="44"/>
      <c r="HR219" s="44"/>
      <c r="HS219" s="44"/>
      <c r="HT219" s="44"/>
      <c r="HU219" s="44"/>
      <c r="HV219" s="44"/>
      <c r="HW219" s="44"/>
      <c r="HX219" s="44"/>
      <c r="HY219" s="44"/>
      <c r="HZ219" s="44"/>
      <c r="IA219" s="44"/>
      <c r="IB219" s="44"/>
      <c r="IC219" s="44"/>
      <c r="ID219" s="44"/>
      <c r="IE219" s="44"/>
      <c r="IF219" s="44"/>
      <c r="IG219" s="44"/>
      <c r="IH219" s="44"/>
      <c r="II219" s="44"/>
      <c r="IJ219" s="44"/>
      <c r="IK219" s="44"/>
      <c r="IL219" s="44"/>
      <c r="IM219" s="44"/>
      <c r="IN219" s="44"/>
      <c r="IO219" s="44"/>
      <c r="IP219" s="44"/>
      <c r="IQ219" s="44"/>
      <c r="IR219" s="44"/>
      <c r="IS219" s="44"/>
      <c r="IT219" s="44"/>
      <c r="IU219" s="44"/>
      <c r="IV219" s="44"/>
      <c r="IW219" s="44"/>
      <c r="IX219" s="44"/>
      <c r="IY219" s="44"/>
      <c r="IZ219" s="44"/>
      <c r="JA219" s="44"/>
      <c r="JB219" s="44"/>
      <c r="JC219" s="44"/>
      <c r="JD219" s="44"/>
      <c r="JE219" s="44"/>
      <c r="JF219" s="44"/>
      <c r="JG219" s="44"/>
      <c r="JH219" s="44"/>
      <c r="JI219" s="44"/>
      <c r="JJ219" s="44"/>
      <c r="JK219" s="44"/>
      <c r="JL219" s="44"/>
      <c r="JM219" s="44"/>
      <c r="JN219" s="44"/>
      <c r="JO219" s="44"/>
      <c r="JP219" s="44"/>
      <c r="JQ219" s="44"/>
      <c r="JR219" s="44"/>
      <c r="JS219" s="44"/>
      <c r="JT219" s="44"/>
      <c r="JU219" s="44"/>
      <c r="JV219" s="44"/>
      <c r="JW219" s="44"/>
      <c r="JX219" s="44"/>
      <c r="JY219" s="44"/>
      <c r="JZ219" s="44"/>
      <c r="KA219" s="44"/>
      <c r="KB219" s="44"/>
      <c r="KC219" s="44"/>
      <c r="KD219" s="44"/>
      <c r="KE219" s="44"/>
      <c r="KF219" s="44"/>
      <c r="KG219" s="44"/>
      <c r="KH219" s="44"/>
      <c r="KI219" s="44"/>
      <c r="KJ219" s="44"/>
      <c r="KK219" s="44"/>
      <c r="KL219" s="44"/>
      <c r="KM219" s="44"/>
      <c r="KN219" s="44"/>
      <c r="KO219" s="44"/>
      <c r="KP219" s="44"/>
      <c r="KQ219" s="44"/>
      <c r="KR219" s="44"/>
      <c r="KS219" s="44"/>
      <c r="KT219" s="44"/>
      <c r="KU219" s="44"/>
      <c r="KV219" s="44"/>
      <c r="KW219" s="44"/>
      <c r="KX219" s="44"/>
      <c r="KY219" s="44"/>
      <c r="KZ219" s="44"/>
      <c r="LA219" s="44"/>
      <c r="LB219" s="44"/>
      <c r="LC219" s="44"/>
      <c r="LD219" s="44"/>
      <c r="LE219" s="44"/>
      <c r="LF219" s="44"/>
      <c r="LG219" s="44"/>
      <c r="LH219" s="44"/>
      <c r="LI219" s="44"/>
      <c r="LJ219" s="44"/>
      <c r="LK219" s="44"/>
      <c r="LL219" s="44"/>
      <c r="LM219" s="44"/>
      <c r="LN219" s="44"/>
      <c r="LO219" s="44"/>
      <c r="LP219" s="44"/>
      <c r="LQ219" s="44"/>
      <c r="LR219" s="44"/>
      <c r="LS219" s="44"/>
      <c r="LT219" s="44"/>
      <c r="LU219" s="44"/>
      <c r="LV219" s="44"/>
      <c r="LW219" s="44"/>
      <c r="LX219" s="44"/>
      <c r="LY219" s="44"/>
      <c r="LZ219" s="44"/>
      <c r="MA219" s="44"/>
      <c r="MB219" s="44"/>
      <c r="MC219" s="44"/>
      <c r="MD219" s="44"/>
      <c r="ME219" s="44"/>
      <c r="MF219" s="44"/>
      <c r="MG219" s="44"/>
      <c r="MH219" s="44"/>
      <c r="MI219" s="44"/>
      <c r="MJ219" s="44"/>
      <c r="MK219" s="44"/>
      <c r="ML219" s="44"/>
      <c r="MM219" s="44"/>
      <c r="MN219" s="44"/>
      <c r="MO219" s="44"/>
      <c r="MP219" s="44"/>
      <c r="MQ219" s="44"/>
      <c r="MR219" s="44"/>
      <c r="MS219" s="44"/>
      <c r="MT219" s="44"/>
      <c r="MU219" s="44"/>
      <c r="MV219" s="44"/>
      <c r="MW219" s="44"/>
      <c r="MX219" s="44"/>
      <c r="MY219" s="44"/>
      <c r="MZ219" s="44"/>
      <c r="NA219" s="44"/>
      <c r="NB219" s="44"/>
      <c r="NC219" s="44"/>
      <c r="ND219" s="44"/>
      <c r="NE219" s="44"/>
      <c r="NF219" s="44"/>
      <c r="NG219" s="44"/>
      <c r="NH219" s="44"/>
      <c r="NI219" s="44"/>
      <c r="NJ219" s="44"/>
      <c r="NK219" s="44"/>
      <c r="NL219" s="44"/>
      <c r="NM219" s="44"/>
      <c r="NN219" s="44"/>
      <c r="NO219" s="44"/>
      <c r="NP219" s="44"/>
      <c r="NQ219" s="44"/>
      <c r="NR219" s="44"/>
      <c r="NS219" s="44"/>
      <c r="NT219" s="44"/>
      <c r="NU219" s="44"/>
      <c r="NV219" s="44"/>
      <c r="NW219" s="44"/>
      <c r="NX219" s="44"/>
      <c r="NY219" s="44"/>
      <c r="NZ219" s="44"/>
      <c r="OA219" s="44"/>
      <c r="OB219" s="44"/>
      <c r="OC219" s="44"/>
      <c r="OD219" s="44"/>
      <c r="OE219" s="44"/>
      <c r="OF219" s="44"/>
      <c r="OG219" s="44"/>
      <c r="OH219" s="44"/>
      <c r="OI219" s="44"/>
      <c r="OJ219" s="44"/>
      <c r="OK219" s="44"/>
      <c r="OL219" s="44"/>
      <c r="OM219" s="44"/>
      <c r="ON219" s="44"/>
      <c r="OO219" s="44"/>
      <c r="OP219" s="44"/>
      <c r="OQ219" s="44"/>
      <c r="OR219" s="44"/>
      <c r="OS219" s="44"/>
      <c r="OT219" s="44"/>
      <c r="OU219" s="44"/>
      <c r="OV219" s="44"/>
      <c r="OW219" s="44"/>
      <c r="OX219" s="44"/>
      <c r="OY219" s="44"/>
      <c r="OZ219" s="44"/>
      <c r="PA219" s="44"/>
      <c r="PB219" s="44"/>
      <c r="PC219" s="44"/>
      <c r="PD219" s="44"/>
      <c r="PE219" s="44"/>
      <c r="PF219" s="44"/>
      <c r="PG219" s="44"/>
      <c r="PH219" s="44"/>
      <c r="PI219" s="44"/>
      <c r="PJ219" s="44"/>
      <c r="PK219" s="44"/>
      <c r="PL219" s="44"/>
      <c r="PM219" s="44"/>
      <c r="PN219" s="44"/>
      <c r="PO219" s="44"/>
      <c r="PP219" s="44"/>
      <c r="PQ219" s="44"/>
      <c r="PR219" s="44"/>
      <c r="PS219" s="44"/>
      <c r="PT219" s="44"/>
      <c r="PU219" s="44"/>
      <c r="PV219" s="44"/>
      <c r="PW219" s="44"/>
      <c r="PX219" s="44"/>
      <c r="PY219" s="44"/>
      <c r="PZ219" s="44"/>
      <c r="QA219" s="44"/>
      <c r="QB219" s="44"/>
      <c r="QC219" s="44"/>
      <c r="QD219" s="44"/>
      <c r="QE219" s="44"/>
      <c r="QF219" s="44"/>
      <c r="QG219" s="44"/>
      <c r="QH219" s="44"/>
      <c r="QI219" s="44"/>
      <c r="QJ219" s="44"/>
      <c r="QK219" s="44"/>
      <c r="QL219" s="44"/>
      <c r="QM219" s="44"/>
      <c r="QN219" s="44"/>
      <c r="QO219" s="44"/>
      <c r="QP219" s="44"/>
      <c r="QQ219" s="44"/>
      <c r="QR219" s="44"/>
      <c r="QS219" s="44"/>
      <c r="QT219" s="44"/>
      <c r="QU219" s="44"/>
      <c r="QV219" s="44"/>
      <c r="QW219" s="44"/>
      <c r="QX219" s="44"/>
      <c r="QY219" s="44"/>
      <c r="QZ219" s="44"/>
      <c r="RA219" s="44"/>
      <c r="RB219" s="44"/>
      <c r="RC219" s="44"/>
      <c r="RD219" s="44"/>
      <c r="RE219" s="44"/>
      <c r="RF219" s="44"/>
      <c r="RG219" s="44"/>
      <c r="RH219" s="44"/>
      <c r="RI219" s="44"/>
      <c r="RJ219" s="44"/>
      <c r="RK219" s="44"/>
      <c r="RL219" s="44"/>
      <c r="RM219" s="44"/>
      <c r="RN219" s="44"/>
      <c r="RO219" s="44"/>
      <c r="RP219" s="44"/>
      <c r="RQ219" s="44"/>
      <c r="RR219" s="44"/>
      <c r="RS219" s="44"/>
      <c r="RT219" s="44"/>
      <c r="RU219" s="44"/>
      <c r="RV219" s="44"/>
      <c r="RW219" s="44"/>
      <c r="RX219" s="44"/>
      <c r="RY219" s="44"/>
      <c r="RZ219" s="44"/>
      <c r="SA219" s="44"/>
      <c r="SB219" s="44"/>
      <c r="SC219" s="44"/>
      <c r="SD219" s="44"/>
      <c r="SE219" s="44"/>
      <c r="SF219" s="44"/>
      <c r="SG219" s="44"/>
      <c r="SH219" s="44"/>
      <c r="SI219" s="44"/>
      <c r="SJ219" s="44"/>
      <c r="SK219" s="44"/>
      <c r="SL219" s="44"/>
      <c r="SM219" s="44"/>
      <c r="SN219" s="44"/>
      <c r="SO219" s="44"/>
      <c r="SP219" s="44"/>
      <c r="SQ219" s="44"/>
      <c r="SR219" s="44"/>
      <c r="SS219" s="44"/>
      <c r="ST219" s="44"/>
      <c r="SU219" s="44"/>
      <c r="SV219" s="44"/>
      <c r="SW219" s="44"/>
      <c r="SX219" s="44"/>
      <c r="SY219" s="44"/>
      <c r="SZ219" s="44"/>
      <c r="TA219" s="44"/>
      <c r="TB219" s="44"/>
      <c r="TC219" s="44"/>
      <c r="TD219" s="44"/>
      <c r="TE219" s="44"/>
      <c r="TF219" s="44"/>
      <c r="TG219" s="44"/>
      <c r="TH219" s="44"/>
      <c r="TI219" s="44"/>
      <c r="TJ219" s="44"/>
      <c r="TK219" s="44"/>
      <c r="TL219" s="44"/>
      <c r="TM219" s="44"/>
      <c r="TN219" s="44"/>
      <c r="TO219" s="44"/>
      <c r="TP219" s="44"/>
      <c r="TQ219" s="44"/>
      <c r="TR219" s="44"/>
      <c r="TS219" s="44"/>
      <c r="TT219" s="44"/>
      <c r="TU219" s="44"/>
      <c r="TV219" s="44"/>
      <c r="TW219" s="44"/>
      <c r="TX219" s="44"/>
      <c r="TY219" s="44"/>
      <c r="TZ219" s="44"/>
      <c r="UA219" s="44"/>
      <c r="UB219" s="44"/>
      <c r="UC219" s="44"/>
      <c r="UD219" s="44"/>
      <c r="UE219" s="44"/>
      <c r="UF219" s="44"/>
      <c r="UG219" s="44"/>
      <c r="UH219" s="44"/>
      <c r="UI219" s="44"/>
      <c r="UJ219" s="44"/>
      <c r="UK219" s="44"/>
      <c r="UL219" s="44"/>
      <c r="UM219" s="44"/>
      <c r="UN219" s="44"/>
      <c r="UO219" s="44"/>
      <c r="UP219" s="44"/>
      <c r="UQ219" s="44"/>
      <c r="UR219" s="44"/>
      <c r="US219" s="44"/>
      <c r="UT219" s="44"/>
      <c r="UU219" s="44"/>
      <c r="UV219" s="44"/>
      <c r="UW219" s="44"/>
      <c r="UX219" s="44"/>
      <c r="UY219" s="44"/>
      <c r="UZ219" s="44"/>
      <c r="VA219" s="44"/>
      <c r="VB219" s="44"/>
      <c r="VC219" s="44"/>
      <c r="VD219" s="44"/>
      <c r="VE219" s="44"/>
      <c r="VF219" s="44"/>
      <c r="VG219" s="44"/>
      <c r="VH219" s="44"/>
      <c r="VI219" s="44"/>
      <c r="VJ219" s="44"/>
      <c r="VK219" s="44"/>
      <c r="VL219" s="44"/>
      <c r="VM219" s="44"/>
      <c r="VN219" s="44"/>
      <c r="VO219" s="44"/>
      <c r="VP219" s="44"/>
      <c r="VQ219" s="44"/>
      <c r="VR219" s="44"/>
      <c r="VS219" s="44"/>
      <c r="VT219" s="44"/>
      <c r="VU219" s="44"/>
      <c r="VV219" s="44"/>
      <c r="VW219" s="44"/>
      <c r="VX219" s="44"/>
      <c r="VY219" s="44"/>
      <c r="VZ219" s="44"/>
      <c r="WA219" s="44"/>
      <c r="WB219" s="44"/>
      <c r="WC219" s="44"/>
      <c r="WD219" s="44"/>
      <c r="WE219" s="44"/>
      <c r="WF219" s="44"/>
      <c r="WG219" s="44"/>
      <c r="WH219" s="44"/>
      <c r="WI219" s="44"/>
      <c r="WJ219" s="44"/>
      <c r="WK219" s="44"/>
      <c r="WL219" s="44"/>
      <c r="WM219" s="44"/>
      <c r="WN219" s="44"/>
      <c r="WO219" s="44"/>
      <c r="WP219" s="44"/>
      <c r="WQ219" s="44"/>
      <c r="WR219" s="44"/>
      <c r="WS219" s="44"/>
      <c r="WT219" s="44"/>
      <c r="WU219" s="44"/>
      <c r="WV219" s="44"/>
      <c r="WW219" s="44"/>
      <c r="WX219" s="44"/>
      <c r="WY219" s="44"/>
      <c r="WZ219" s="44"/>
      <c r="XA219" s="44"/>
      <c r="XB219" s="44"/>
      <c r="XC219" s="44"/>
      <c r="XD219" s="44"/>
      <c r="XE219" s="44"/>
      <c r="XF219" s="44"/>
      <c r="XG219" s="44"/>
      <c r="XH219" s="44"/>
      <c r="XI219" s="44"/>
      <c r="XJ219" s="44"/>
      <c r="XK219" s="44"/>
      <c r="XL219" s="44"/>
      <c r="XM219" s="44"/>
      <c r="XN219" s="44"/>
      <c r="XO219" s="44"/>
      <c r="XP219" s="44"/>
      <c r="XQ219" s="44"/>
      <c r="XR219" s="44"/>
      <c r="XS219" s="44"/>
      <c r="XT219" s="44"/>
      <c r="XU219" s="44"/>
      <c r="XV219" s="44"/>
      <c r="XW219" s="44"/>
      <c r="XX219" s="44"/>
      <c r="XY219" s="44"/>
      <c r="XZ219" s="44"/>
      <c r="YA219" s="44"/>
      <c r="YB219" s="44"/>
      <c r="YC219" s="44"/>
      <c r="YD219" s="44"/>
      <c r="YE219" s="44"/>
      <c r="YF219" s="44"/>
      <c r="YG219" s="44"/>
      <c r="YH219" s="44"/>
      <c r="YI219" s="44"/>
      <c r="YJ219" s="44"/>
      <c r="YK219" s="44"/>
      <c r="YL219" s="44"/>
      <c r="YM219" s="44"/>
      <c r="YN219" s="44"/>
      <c r="YO219" s="44"/>
      <c r="YP219" s="44"/>
      <c r="YQ219" s="44"/>
      <c r="YR219" s="44"/>
      <c r="YS219" s="44"/>
      <c r="YT219" s="44"/>
      <c r="YU219" s="44"/>
      <c r="YV219" s="44"/>
      <c r="YW219" s="44"/>
      <c r="YX219" s="44"/>
      <c r="YY219" s="44"/>
      <c r="YZ219" s="44"/>
      <c r="ZA219" s="44"/>
      <c r="ZB219" s="44"/>
      <c r="ZC219" s="44"/>
      <c r="ZD219" s="44"/>
      <c r="ZE219" s="44"/>
      <c r="ZF219" s="44"/>
      <c r="ZG219" s="44"/>
      <c r="ZH219" s="44"/>
      <c r="ZI219" s="44"/>
      <c r="ZJ219" s="44"/>
      <c r="ZK219" s="44"/>
      <c r="ZL219" s="44"/>
      <c r="ZM219" s="44"/>
      <c r="ZN219" s="44"/>
      <c r="ZO219" s="44"/>
      <c r="ZP219" s="44"/>
      <c r="ZQ219" s="44"/>
      <c r="ZR219" s="44"/>
      <c r="ZS219" s="44"/>
      <c r="ZT219" s="44"/>
      <c r="ZU219" s="44"/>
      <c r="ZV219" s="44"/>
      <c r="ZW219" s="44"/>
      <c r="ZX219" s="44"/>
      <c r="ZY219" s="44"/>
      <c r="ZZ219" s="44"/>
      <c r="AAA219" s="44"/>
      <c r="AAB219" s="44"/>
      <c r="AAC219" s="44"/>
      <c r="AAD219" s="44"/>
      <c r="AAE219" s="44"/>
      <c r="AAF219" s="44"/>
      <c r="AAG219" s="44"/>
      <c r="AAH219" s="44"/>
      <c r="AAI219" s="44"/>
      <c r="AAJ219" s="44"/>
      <c r="AAK219" s="44"/>
      <c r="AAL219" s="44"/>
      <c r="AAM219" s="44"/>
      <c r="AAN219" s="44"/>
      <c r="AAO219" s="44"/>
      <c r="AAP219" s="44"/>
      <c r="AAQ219" s="44"/>
      <c r="AAR219" s="44"/>
      <c r="AAS219" s="44"/>
      <c r="AAT219" s="44"/>
      <c r="AAU219" s="44"/>
      <c r="AAV219" s="44"/>
      <c r="AAW219" s="44"/>
      <c r="AAX219" s="44"/>
      <c r="AAY219" s="44"/>
      <c r="AAZ219" s="44"/>
      <c r="ABA219" s="44"/>
      <c r="ABB219" s="44"/>
      <c r="ABC219" s="42"/>
    </row>
    <row r="220" spans="1:731" s="6" customFormat="1" ht="91.5" customHeight="1" x14ac:dyDescent="0.2">
      <c r="A220" s="187" t="s">
        <v>166</v>
      </c>
      <c r="B220" s="187"/>
      <c r="C220" s="187"/>
      <c r="D220" s="187"/>
      <c r="E220" s="187"/>
      <c r="F220" s="187"/>
      <c r="G220" s="187"/>
      <c r="H220" s="187"/>
      <c r="I220" s="187"/>
      <c r="J220" s="187"/>
      <c r="K220" s="187"/>
      <c r="L220" s="187"/>
      <c r="M220" s="187"/>
      <c r="N220" s="187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  <c r="CI220" s="44"/>
      <c r="CJ220" s="44"/>
      <c r="CK220" s="44"/>
      <c r="CL220" s="44"/>
      <c r="CM220" s="44"/>
      <c r="CN220" s="44"/>
      <c r="CO220" s="44"/>
      <c r="CP220" s="44"/>
      <c r="CQ220" s="44"/>
      <c r="CR220" s="44"/>
      <c r="CS220" s="44"/>
      <c r="CT220" s="44"/>
      <c r="CU220" s="44"/>
      <c r="CV220" s="44"/>
      <c r="CW220" s="44"/>
      <c r="CX220" s="44"/>
      <c r="CY220" s="44"/>
      <c r="CZ220" s="44"/>
      <c r="DA220" s="44"/>
      <c r="DB220" s="44"/>
      <c r="DC220" s="44"/>
      <c r="DD220" s="44"/>
      <c r="DE220" s="44"/>
      <c r="DF220" s="44"/>
      <c r="DG220" s="44"/>
      <c r="DH220" s="44"/>
      <c r="DI220" s="44"/>
      <c r="DJ220" s="44"/>
      <c r="DK220" s="44"/>
      <c r="DL220" s="44"/>
      <c r="DM220" s="44"/>
      <c r="DN220" s="44"/>
      <c r="DO220" s="44"/>
      <c r="DP220" s="44"/>
      <c r="DQ220" s="44"/>
      <c r="DR220" s="44"/>
      <c r="DS220" s="44"/>
      <c r="DT220" s="44"/>
      <c r="DU220" s="44"/>
      <c r="DV220" s="44"/>
      <c r="DW220" s="44"/>
      <c r="DX220" s="44"/>
      <c r="DY220" s="44"/>
      <c r="DZ220" s="44"/>
      <c r="EA220" s="44"/>
      <c r="EB220" s="44"/>
      <c r="EC220" s="44"/>
      <c r="ED220" s="44"/>
      <c r="EE220" s="44"/>
      <c r="EF220" s="44"/>
      <c r="EG220" s="44"/>
      <c r="EH220" s="44"/>
      <c r="EI220" s="44"/>
      <c r="EJ220" s="44"/>
      <c r="EK220" s="44"/>
      <c r="EL220" s="44"/>
      <c r="EM220" s="44"/>
      <c r="EN220" s="44"/>
      <c r="EO220" s="44"/>
      <c r="EP220" s="44"/>
      <c r="EQ220" s="44"/>
      <c r="ER220" s="44"/>
      <c r="ES220" s="44"/>
      <c r="ET220" s="44"/>
      <c r="EU220" s="44"/>
      <c r="EV220" s="44"/>
      <c r="EW220" s="44"/>
      <c r="EX220" s="44"/>
      <c r="EY220" s="44"/>
      <c r="EZ220" s="44"/>
      <c r="FA220" s="44"/>
      <c r="FB220" s="44"/>
      <c r="FC220" s="44"/>
      <c r="FD220" s="44"/>
      <c r="FE220" s="44"/>
      <c r="FF220" s="44"/>
      <c r="FG220" s="44"/>
      <c r="FH220" s="44"/>
      <c r="FI220" s="44"/>
      <c r="FJ220" s="44"/>
      <c r="FK220" s="44"/>
      <c r="FL220" s="44"/>
      <c r="FM220" s="44"/>
      <c r="FN220" s="44"/>
      <c r="FO220" s="44"/>
      <c r="FP220" s="44"/>
      <c r="FQ220" s="44"/>
      <c r="FR220" s="44"/>
      <c r="FS220" s="44"/>
      <c r="FT220" s="44"/>
      <c r="FU220" s="44"/>
      <c r="FV220" s="44"/>
      <c r="FW220" s="44"/>
      <c r="FX220" s="44"/>
      <c r="FY220" s="44"/>
      <c r="FZ220" s="44"/>
      <c r="GA220" s="44"/>
      <c r="GB220" s="44"/>
      <c r="GC220" s="44"/>
      <c r="GD220" s="44"/>
      <c r="GE220" s="44"/>
      <c r="GF220" s="44"/>
      <c r="GG220" s="44"/>
      <c r="GH220" s="44"/>
      <c r="GI220" s="44"/>
      <c r="GJ220" s="44"/>
      <c r="GK220" s="44"/>
      <c r="GL220" s="44"/>
      <c r="GM220" s="44"/>
      <c r="GN220" s="44"/>
      <c r="GO220" s="44"/>
      <c r="GP220" s="44"/>
      <c r="GQ220" s="44"/>
      <c r="GR220" s="44"/>
      <c r="GS220" s="44"/>
      <c r="GT220" s="44"/>
      <c r="GU220" s="44"/>
      <c r="GV220" s="44"/>
      <c r="GW220" s="44"/>
      <c r="GX220" s="44"/>
      <c r="GY220" s="44"/>
      <c r="GZ220" s="44"/>
      <c r="HA220" s="44"/>
      <c r="HB220" s="44"/>
      <c r="HC220" s="44"/>
      <c r="HD220" s="44"/>
      <c r="HE220" s="44"/>
      <c r="HF220" s="44"/>
      <c r="HG220" s="44"/>
      <c r="HH220" s="44"/>
      <c r="HI220" s="44"/>
      <c r="HJ220" s="44"/>
      <c r="HK220" s="44"/>
      <c r="HL220" s="44"/>
      <c r="HM220" s="44"/>
      <c r="HN220" s="44"/>
      <c r="HO220" s="44"/>
      <c r="HP220" s="44"/>
      <c r="HQ220" s="44"/>
      <c r="HR220" s="44"/>
      <c r="HS220" s="44"/>
      <c r="HT220" s="44"/>
      <c r="HU220" s="44"/>
      <c r="HV220" s="44"/>
      <c r="HW220" s="44"/>
      <c r="HX220" s="44"/>
      <c r="HY220" s="44"/>
      <c r="HZ220" s="44"/>
      <c r="IA220" s="44"/>
      <c r="IB220" s="44"/>
      <c r="IC220" s="44"/>
      <c r="ID220" s="44"/>
      <c r="IE220" s="44"/>
      <c r="IF220" s="44"/>
      <c r="IG220" s="44"/>
      <c r="IH220" s="44"/>
      <c r="II220" s="44"/>
      <c r="IJ220" s="44"/>
      <c r="IK220" s="44"/>
      <c r="IL220" s="44"/>
      <c r="IM220" s="44"/>
      <c r="IN220" s="44"/>
      <c r="IO220" s="44"/>
      <c r="IP220" s="44"/>
      <c r="IQ220" s="44"/>
      <c r="IR220" s="44"/>
      <c r="IS220" s="44"/>
      <c r="IT220" s="44"/>
      <c r="IU220" s="44"/>
      <c r="IV220" s="44"/>
      <c r="IW220" s="44"/>
      <c r="IX220" s="44"/>
      <c r="IY220" s="44"/>
      <c r="IZ220" s="44"/>
      <c r="JA220" s="44"/>
      <c r="JB220" s="44"/>
      <c r="JC220" s="44"/>
      <c r="JD220" s="44"/>
      <c r="JE220" s="44"/>
      <c r="JF220" s="44"/>
      <c r="JG220" s="44"/>
      <c r="JH220" s="44"/>
      <c r="JI220" s="44"/>
      <c r="JJ220" s="44"/>
      <c r="JK220" s="44"/>
      <c r="JL220" s="44"/>
      <c r="JM220" s="44"/>
      <c r="JN220" s="44"/>
      <c r="JO220" s="44"/>
      <c r="JP220" s="44"/>
      <c r="JQ220" s="44"/>
      <c r="JR220" s="44"/>
      <c r="JS220" s="44"/>
      <c r="JT220" s="44"/>
      <c r="JU220" s="44"/>
      <c r="JV220" s="44"/>
      <c r="JW220" s="44"/>
      <c r="JX220" s="44"/>
      <c r="JY220" s="44"/>
      <c r="JZ220" s="44"/>
      <c r="KA220" s="44"/>
      <c r="KB220" s="44"/>
      <c r="KC220" s="44"/>
      <c r="KD220" s="44"/>
      <c r="KE220" s="44"/>
      <c r="KF220" s="44"/>
      <c r="KG220" s="44"/>
      <c r="KH220" s="44"/>
      <c r="KI220" s="44"/>
      <c r="KJ220" s="44"/>
      <c r="KK220" s="44"/>
      <c r="KL220" s="44"/>
      <c r="KM220" s="44"/>
      <c r="KN220" s="44"/>
      <c r="KO220" s="44"/>
      <c r="KP220" s="44"/>
      <c r="KQ220" s="44"/>
      <c r="KR220" s="44"/>
      <c r="KS220" s="44"/>
      <c r="KT220" s="44"/>
      <c r="KU220" s="44"/>
      <c r="KV220" s="44"/>
      <c r="KW220" s="44"/>
      <c r="KX220" s="44"/>
      <c r="KY220" s="44"/>
      <c r="KZ220" s="44"/>
      <c r="LA220" s="44"/>
      <c r="LB220" s="44"/>
      <c r="LC220" s="44"/>
      <c r="LD220" s="44"/>
      <c r="LE220" s="44"/>
      <c r="LF220" s="44"/>
      <c r="LG220" s="44"/>
      <c r="LH220" s="44"/>
      <c r="LI220" s="44"/>
      <c r="LJ220" s="44"/>
      <c r="LK220" s="44"/>
      <c r="LL220" s="44"/>
      <c r="LM220" s="44"/>
      <c r="LN220" s="44"/>
      <c r="LO220" s="44"/>
      <c r="LP220" s="44"/>
      <c r="LQ220" s="44"/>
      <c r="LR220" s="44"/>
      <c r="LS220" s="44"/>
      <c r="LT220" s="44"/>
      <c r="LU220" s="44"/>
      <c r="LV220" s="44"/>
      <c r="LW220" s="44"/>
      <c r="LX220" s="44"/>
      <c r="LY220" s="44"/>
      <c r="LZ220" s="44"/>
      <c r="MA220" s="44"/>
      <c r="MB220" s="44"/>
      <c r="MC220" s="44"/>
      <c r="MD220" s="44"/>
      <c r="ME220" s="44"/>
      <c r="MF220" s="44"/>
      <c r="MG220" s="44"/>
      <c r="MH220" s="44"/>
      <c r="MI220" s="44"/>
      <c r="MJ220" s="44"/>
      <c r="MK220" s="44"/>
      <c r="ML220" s="44"/>
      <c r="MM220" s="44"/>
      <c r="MN220" s="44"/>
      <c r="MO220" s="44"/>
      <c r="MP220" s="44"/>
      <c r="MQ220" s="44"/>
      <c r="MR220" s="44"/>
      <c r="MS220" s="44"/>
      <c r="MT220" s="44"/>
      <c r="MU220" s="44"/>
      <c r="MV220" s="44"/>
      <c r="MW220" s="44"/>
      <c r="MX220" s="44"/>
      <c r="MY220" s="44"/>
      <c r="MZ220" s="44"/>
      <c r="NA220" s="44"/>
      <c r="NB220" s="44"/>
      <c r="NC220" s="44"/>
      <c r="ND220" s="44"/>
      <c r="NE220" s="44"/>
      <c r="NF220" s="44"/>
      <c r="NG220" s="44"/>
      <c r="NH220" s="44"/>
      <c r="NI220" s="44"/>
      <c r="NJ220" s="44"/>
      <c r="NK220" s="44"/>
      <c r="NL220" s="44"/>
      <c r="NM220" s="44"/>
      <c r="NN220" s="44"/>
      <c r="NO220" s="44"/>
      <c r="NP220" s="44"/>
      <c r="NQ220" s="44"/>
      <c r="NR220" s="44"/>
      <c r="NS220" s="44"/>
      <c r="NT220" s="44"/>
      <c r="NU220" s="44"/>
      <c r="NV220" s="44"/>
      <c r="NW220" s="44"/>
      <c r="NX220" s="44"/>
      <c r="NY220" s="44"/>
      <c r="NZ220" s="44"/>
      <c r="OA220" s="44"/>
      <c r="OB220" s="44"/>
      <c r="OC220" s="44"/>
      <c r="OD220" s="44"/>
      <c r="OE220" s="44"/>
      <c r="OF220" s="44"/>
      <c r="OG220" s="44"/>
      <c r="OH220" s="44"/>
      <c r="OI220" s="44"/>
      <c r="OJ220" s="44"/>
      <c r="OK220" s="44"/>
      <c r="OL220" s="44"/>
      <c r="OM220" s="44"/>
      <c r="ON220" s="44"/>
      <c r="OO220" s="44"/>
      <c r="OP220" s="44"/>
      <c r="OQ220" s="44"/>
      <c r="OR220" s="44"/>
      <c r="OS220" s="44"/>
      <c r="OT220" s="44"/>
      <c r="OU220" s="44"/>
      <c r="OV220" s="44"/>
      <c r="OW220" s="44"/>
      <c r="OX220" s="44"/>
      <c r="OY220" s="44"/>
      <c r="OZ220" s="44"/>
      <c r="PA220" s="44"/>
      <c r="PB220" s="44"/>
      <c r="PC220" s="44"/>
      <c r="PD220" s="44"/>
      <c r="PE220" s="44"/>
      <c r="PF220" s="44"/>
      <c r="PG220" s="44"/>
      <c r="PH220" s="44"/>
      <c r="PI220" s="44"/>
      <c r="PJ220" s="44"/>
      <c r="PK220" s="44"/>
      <c r="PL220" s="44"/>
      <c r="PM220" s="44"/>
      <c r="PN220" s="44"/>
      <c r="PO220" s="44"/>
      <c r="PP220" s="44"/>
      <c r="PQ220" s="44"/>
      <c r="PR220" s="44"/>
      <c r="PS220" s="44"/>
      <c r="PT220" s="44"/>
      <c r="PU220" s="44"/>
      <c r="PV220" s="44"/>
      <c r="PW220" s="44"/>
      <c r="PX220" s="44"/>
      <c r="PY220" s="44"/>
      <c r="PZ220" s="44"/>
      <c r="QA220" s="44"/>
      <c r="QB220" s="44"/>
      <c r="QC220" s="44"/>
      <c r="QD220" s="44"/>
      <c r="QE220" s="44"/>
      <c r="QF220" s="44"/>
      <c r="QG220" s="44"/>
      <c r="QH220" s="44"/>
      <c r="QI220" s="44"/>
      <c r="QJ220" s="44"/>
      <c r="QK220" s="44"/>
      <c r="QL220" s="44"/>
      <c r="QM220" s="44"/>
      <c r="QN220" s="44"/>
      <c r="QO220" s="44"/>
      <c r="QP220" s="44"/>
      <c r="QQ220" s="44"/>
      <c r="QR220" s="44"/>
      <c r="QS220" s="44"/>
      <c r="QT220" s="44"/>
      <c r="QU220" s="44"/>
      <c r="QV220" s="44"/>
      <c r="QW220" s="44"/>
      <c r="QX220" s="44"/>
      <c r="QY220" s="44"/>
      <c r="QZ220" s="44"/>
      <c r="RA220" s="44"/>
      <c r="RB220" s="44"/>
      <c r="RC220" s="44"/>
      <c r="RD220" s="44"/>
      <c r="RE220" s="44"/>
      <c r="RF220" s="44"/>
      <c r="RG220" s="44"/>
      <c r="RH220" s="44"/>
      <c r="RI220" s="44"/>
      <c r="RJ220" s="44"/>
      <c r="RK220" s="44"/>
      <c r="RL220" s="44"/>
      <c r="RM220" s="44"/>
      <c r="RN220" s="44"/>
      <c r="RO220" s="44"/>
      <c r="RP220" s="44"/>
      <c r="RQ220" s="44"/>
      <c r="RR220" s="44"/>
      <c r="RS220" s="44"/>
      <c r="RT220" s="44"/>
      <c r="RU220" s="44"/>
      <c r="RV220" s="44"/>
      <c r="RW220" s="44"/>
      <c r="RX220" s="44"/>
      <c r="RY220" s="44"/>
      <c r="RZ220" s="44"/>
      <c r="SA220" s="44"/>
      <c r="SB220" s="44"/>
      <c r="SC220" s="44"/>
      <c r="SD220" s="44"/>
      <c r="SE220" s="44"/>
      <c r="SF220" s="44"/>
      <c r="SG220" s="44"/>
      <c r="SH220" s="44"/>
      <c r="SI220" s="44"/>
      <c r="SJ220" s="44"/>
      <c r="SK220" s="44"/>
      <c r="SL220" s="44"/>
      <c r="SM220" s="44"/>
      <c r="SN220" s="44"/>
      <c r="SO220" s="44"/>
      <c r="SP220" s="44"/>
      <c r="SQ220" s="44"/>
      <c r="SR220" s="44"/>
      <c r="SS220" s="44"/>
      <c r="ST220" s="44"/>
      <c r="SU220" s="44"/>
      <c r="SV220" s="44"/>
      <c r="SW220" s="44"/>
      <c r="SX220" s="44"/>
      <c r="SY220" s="44"/>
      <c r="SZ220" s="44"/>
      <c r="TA220" s="44"/>
      <c r="TB220" s="44"/>
      <c r="TC220" s="44"/>
      <c r="TD220" s="44"/>
      <c r="TE220" s="44"/>
      <c r="TF220" s="44"/>
      <c r="TG220" s="44"/>
      <c r="TH220" s="44"/>
      <c r="TI220" s="44"/>
      <c r="TJ220" s="44"/>
      <c r="TK220" s="44"/>
      <c r="TL220" s="44"/>
      <c r="TM220" s="44"/>
      <c r="TN220" s="44"/>
      <c r="TO220" s="44"/>
      <c r="TP220" s="44"/>
      <c r="TQ220" s="44"/>
      <c r="TR220" s="44"/>
      <c r="TS220" s="44"/>
      <c r="TT220" s="44"/>
      <c r="TU220" s="44"/>
      <c r="TV220" s="44"/>
      <c r="TW220" s="44"/>
      <c r="TX220" s="44"/>
      <c r="TY220" s="44"/>
      <c r="TZ220" s="44"/>
      <c r="UA220" s="44"/>
      <c r="UB220" s="44"/>
      <c r="UC220" s="44"/>
      <c r="UD220" s="44"/>
      <c r="UE220" s="44"/>
      <c r="UF220" s="44"/>
      <c r="UG220" s="44"/>
      <c r="UH220" s="44"/>
      <c r="UI220" s="44"/>
      <c r="UJ220" s="44"/>
      <c r="UK220" s="44"/>
      <c r="UL220" s="44"/>
      <c r="UM220" s="44"/>
      <c r="UN220" s="44"/>
      <c r="UO220" s="44"/>
      <c r="UP220" s="44"/>
      <c r="UQ220" s="44"/>
      <c r="UR220" s="44"/>
      <c r="US220" s="44"/>
      <c r="UT220" s="44"/>
      <c r="UU220" s="44"/>
      <c r="UV220" s="44"/>
      <c r="UW220" s="44"/>
      <c r="UX220" s="44"/>
      <c r="UY220" s="44"/>
      <c r="UZ220" s="44"/>
      <c r="VA220" s="44"/>
      <c r="VB220" s="44"/>
      <c r="VC220" s="44"/>
      <c r="VD220" s="44"/>
      <c r="VE220" s="44"/>
      <c r="VF220" s="44"/>
      <c r="VG220" s="44"/>
      <c r="VH220" s="44"/>
      <c r="VI220" s="44"/>
      <c r="VJ220" s="44"/>
      <c r="VK220" s="44"/>
      <c r="VL220" s="44"/>
      <c r="VM220" s="44"/>
      <c r="VN220" s="44"/>
      <c r="VO220" s="44"/>
      <c r="VP220" s="44"/>
      <c r="VQ220" s="44"/>
      <c r="VR220" s="44"/>
      <c r="VS220" s="44"/>
      <c r="VT220" s="44"/>
      <c r="VU220" s="44"/>
      <c r="VV220" s="44"/>
      <c r="VW220" s="44"/>
      <c r="VX220" s="44"/>
      <c r="VY220" s="44"/>
      <c r="VZ220" s="44"/>
      <c r="WA220" s="44"/>
      <c r="WB220" s="44"/>
      <c r="WC220" s="44"/>
      <c r="WD220" s="44"/>
      <c r="WE220" s="44"/>
      <c r="WF220" s="44"/>
      <c r="WG220" s="44"/>
      <c r="WH220" s="44"/>
      <c r="WI220" s="44"/>
      <c r="WJ220" s="44"/>
      <c r="WK220" s="44"/>
      <c r="WL220" s="44"/>
      <c r="WM220" s="44"/>
      <c r="WN220" s="44"/>
      <c r="WO220" s="44"/>
      <c r="WP220" s="44"/>
      <c r="WQ220" s="44"/>
      <c r="WR220" s="44"/>
      <c r="WS220" s="44"/>
      <c r="WT220" s="44"/>
      <c r="WU220" s="44"/>
      <c r="WV220" s="44"/>
      <c r="WW220" s="44"/>
      <c r="WX220" s="44"/>
      <c r="WY220" s="44"/>
      <c r="WZ220" s="44"/>
      <c r="XA220" s="44"/>
      <c r="XB220" s="44"/>
      <c r="XC220" s="44"/>
      <c r="XD220" s="44"/>
      <c r="XE220" s="44"/>
      <c r="XF220" s="44"/>
      <c r="XG220" s="44"/>
      <c r="XH220" s="44"/>
      <c r="XI220" s="44"/>
      <c r="XJ220" s="44"/>
      <c r="XK220" s="44"/>
      <c r="XL220" s="44"/>
      <c r="XM220" s="44"/>
      <c r="XN220" s="44"/>
      <c r="XO220" s="44"/>
      <c r="XP220" s="44"/>
      <c r="XQ220" s="44"/>
      <c r="XR220" s="44"/>
      <c r="XS220" s="44"/>
      <c r="XT220" s="44"/>
      <c r="XU220" s="44"/>
      <c r="XV220" s="44"/>
      <c r="XW220" s="44"/>
      <c r="XX220" s="44"/>
      <c r="XY220" s="44"/>
      <c r="XZ220" s="44"/>
      <c r="YA220" s="44"/>
      <c r="YB220" s="44"/>
      <c r="YC220" s="44"/>
      <c r="YD220" s="44"/>
      <c r="YE220" s="44"/>
      <c r="YF220" s="44"/>
      <c r="YG220" s="44"/>
      <c r="YH220" s="44"/>
      <c r="YI220" s="44"/>
      <c r="YJ220" s="44"/>
      <c r="YK220" s="44"/>
      <c r="YL220" s="44"/>
      <c r="YM220" s="44"/>
      <c r="YN220" s="44"/>
      <c r="YO220" s="44"/>
      <c r="YP220" s="44"/>
      <c r="YQ220" s="44"/>
      <c r="YR220" s="44"/>
      <c r="YS220" s="44"/>
      <c r="YT220" s="44"/>
      <c r="YU220" s="44"/>
      <c r="YV220" s="44"/>
      <c r="YW220" s="44"/>
      <c r="YX220" s="44"/>
      <c r="YY220" s="44"/>
      <c r="YZ220" s="44"/>
      <c r="ZA220" s="44"/>
      <c r="ZB220" s="44"/>
      <c r="ZC220" s="44"/>
      <c r="ZD220" s="44"/>
      <c r="ZE220" s="44"/>
      <c r="ZF220" s="44"/>
      <c r="ZG220" s="44"/>
      <c r="ZH220" s="44"/>
      <c r="ZI220" s="44"/>
      <c r="ZJ220" s="44"/>
      <c r="ZK220" s="44"/>
      <c r="ZL220" s="44"/>
      <c r="ZM220" s="44"/>
      <c r="ZN220" s="44"/>
      <c r="ZO220" s="44"/>
      <c r="ZP220" s="44"/>
      <c r="ZQ220" s="44"/>
      <c r="ZR220" s="44"/>
      <c r="ZS220" s="44"/>
      <c r="ZT220" s="44"/>
      <c r="ZU220" s="44"/>
      <c r="ZV220" s="44"/>
      <c r="ZW220" s="44"/>
      <c r="ZX220" s="44"/>
      <c r="ZY220" s="44"/>
      <c r="ZZ220" s="44"/>
      <c r="AAA220" s="44"/>
      <c r="AAB220" s="44"/>
      <c r="AAC220" s="44"/>
      <c r="AAD220" s="44"/>
      <c r="AAE220" s="44"/>
      <c r="AAF220" s="44"/>
      <c r="AAG220" s="44"/>
      <c r="AAH220" s="44"/>
      <c r="AAI220" s="44"/>
      <c r="AAJ220" s="44"/>
      <c r="AAK220" s="44"/>
      <c r="AAL220" s="44"/>
      <c r="AAM220" s="44"/>
      <c r="AAN220" s="44"/>
      <c r="AAO220" s="44"/>
      <c r="AAP220" s="44"/>
      <c r="AAQ220" s="44"/>
      <c r="AAR220" s="44"/>
      <c r="AAS220" s="44"/>
      <c r="AAT220" s="44"/>
      <c r="AAU220" s="44"/>
      <c r="AAV220" s="44"/>
      <c r="AAW220" s="44"/>
      <c r="AAX220" s="44"/>
      <c r="AAY220" s="44"/>
      <c r="AAZ220" s="44"/>
      <c r="ABA220" s="44"/>
      <c r="ABB220" s="44"/>
      <c r="ABC220" s="42"/>
    </row>
    <row r="221" spans="1:731" x14ac:dyDescent="0.2">
      <c r="A221" s="177"/>
      <c r="B221" s="177"/>
      <c r="C221" s="19"/>
      <c r="D221" s="8"/>
      <c r="E221" s="8"/>
      <c r="F221" s="8"/>
      <c r="G221" s="19"/>
      <c r="H221" s="6"/>
      <c r="I221" s="6"/>
      <c r="J221" s="177"/>
      <c r="K221" s="177"/>
      <c r="L221" s="177"/>
      <c r="M221" s="177"/>
      <c r="N221" s="177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  <c r="CI221" s="44"/>
      <c r="CJ221" s="44"/>
      <c r="CK221" s="44"/>
      <c r="CL221" s="44"/>
      <c r="CM221" s="44"/>
      <c r="CN221" s="44"/>
      <c r="CO221" s="44"/>
      <c r="CP221" s="44"/>
      <c r="CQ221" s="44"/>
      <c r="CR221" s="44"/>
      <c r="CS221" s="44"/>
      <c r="CT221" s="44"/>
      <c r="CU221" s="44"/>
      <c r="CV221" s="44"/>
      <c r="CW221" s="44"/>
      <c r="CX221" s="44"/>
      <c r="CY221" s="44"/>
      <c r="CZ221" s="44"/>
      <c r="DA221" s="44"/>
      <c r="DB221" s="44"/>
      <c r="DC221" s="44"/>
      <c r="DD221" s="44"/>
      <c r="DE221" s="44"/>
      <c r="DF221" s="44"/>
      <c r="DG221" s="44"/>
      <c r="DH221" s="44"/>
      <c r="DI221" s="44"/>
      <c r="DJ221" s="44"/>
      <c r="DK221" s="44"/>
      <c r="DL221" s="44"/>
      <c r="DM221" s="44"/>
      <c r="DN221" s="44"/>
      <c r="DO221" s="44"/>
      <c r="DP221" s="44"/>
      <c r="DQ221" s="44"/>
      <c r="DR221" s="44"/>
      <c r="DS221" s="44"/>
      <c r="DT221" s="44"/>
      <c r="DU221" s="44"/>
      <c r="DV221" s="44"/>
      <c r="DW221" s="44"/>
      <c r="DX221" s="44"/>
      <c r="DY221" s="44"/>
      <c r="DZ221" s="44"/>
      <c r="EA221" s="44"/>
      <c r="EB221" s="44"/>
      <c r="EC221" s="44"/>
      <c r="ED221" s="44"/>
      <c r="EE221" s="44"/>
      <c r="EF221" s="44"/>
      <c r="EG221" s="44"/>
      <c r="EH221" s="44"/>
      <c r="EI221" s="44"/>
      <c r="EJ221" s="44"/>
      <c r="EK221" s="44"/>
      <c r="EL221" s="44"/>
      <c r="EM221" s="44"/>
      <c r="EN221" s="44"/>
      <c r="EO221" s="44"/>
      <c r="EP221" s="44"/>
      <c r="EQ221" s="44"/>
      <c r="ER221" s="44"/>
      <c r="ES221" s="44"/>
      <c r="ET221" s="44"/>
      <c r="EU221" s="44"/>
      <c r="EV221" s="44"/>
      <c r="EW221" s="44"/>
      <c r="EX221" s="44"/>
      <c r="EY221" s="44"/>
      <c r="EZ221" s="44"/>
      <c r="FA221" s="44"/>
      <c r="FB221" s="44"/>
      <c r="FC221" s="44"/>
      <c r="FD221" s="44"/>
      <c r="FE221" s="44"/>
      <c r="FF221" s="44"/>
      <c r="FG221" s="44"/>
      <c r="FH221" s="44"/>
      <c r="FI221" s="44"/>
      <c r="FJ221" s="44"/>
      <c r="FK221" s="44"/>
      <c r="FL221" s="44"/>
      <c r="FM221" s="44"/>
      <c r="FN221" s="44"/>
      <c r="FO221" s="44"/>
      <c r="FP221" s="44"/>
      <c r="FQ221" s="44"/>
      <c r="FR221" s="44"/>
      <c r="FS221" s="44"/>
      <c r="FT221" s="44"/>
      <c r="FU221" s="44"/>
      <c r="FV221" s="44"/>
      <c r="FW221" s="44"/>
      <c r="FX221" s="44"/>
      <c r="FY221" s="44"/>
      <c r="FZ221" s="44"/>
      <c r="GA221" s="44"/>
      <c r="GB221" s="44"/>
      <c r="GC221" s="44"/>
      <c r="GD221" s="44"/>
      <c r="GE221" s="44"/>
      <c r="GF221" s="44"/>
      <c r="GG221" s="44"/>
      <c r="GH221" s="44"/>
      <c r="GI221" s="44"/>
      <c r="GJ221" s="44"/>
      <c r="GK221" s="44"/>
      <c r="GL221" s="44"/>
      <c r="GM221" s="44"/>
      <c r="GN221" s="44"/>
      <c r="GO221" s="44"/>
      <c r="GP221" s="44"/>
      <c r="GQ221" s="44"/>
      <c r="GR221" s="44"/>
      <c r="GS221" s="44"/>
      <c r="GT221" s="44"/>
      <c r="GU221" s="44"/>
      <c r="GV221" s="44"/>
      <c r="GW221" s="44"/>
      <c r="GX221" s="44"/>
      <c r="GY221" s="44"/>
      <c r="GZ221" s="44"/>
      <c r="HA221" s="44"/>
      <c r="HB221" s="44"/>
      <c r="HC221" s="44"/>
      <c r="HD221" s="44"/>
      <c r="HE221" s="44"/>
      <c r="HF221" s="44"/>
      <c r="HG221" s="44"/>
      <c r="HH221" s="44"/>
      <c r="HI221" s="44"/>
      <c r="HJ221" s="44"/>
      <c r="HK221" s="44"/>
      <c r="HL221" s="44"/>
      <c r="HM221" s="44"/>
      <c r="HN221" s="44"/>
      <c r="HO221" s="44"/>
      <c r="HP221" s="44"/>
      <c r="HQ221" s="44"/>
      <c r="HR221" s="44"/>
      <c r="HS221" s="44"/>
      <c r="HT221" s="44"/>
      <c r="HU221" s="44"/>
      <c r="HV221" s="44"/>
      <c r="HW221" s="44"/>
      <c r="HX221" s="44"/>
      <c r="HY221" s="44"/>
      <c r="HZ221" s="44"/>
      <c r="IA221" s="44"/>
      <c r="IB221" s="44"/>
      <c r="IC221" s="44"/>
      <c r="ID221" s="44"/>
      <c r="IE221" s="44"/>
      <c r="IF221" s="44"/>
      <c r="IG221" s="44"/>
      <c r="IH221" s="44"/>
      <c r="II221" s="44"/>
      <c r="IJ221" s="44"/>
      <c r="IK221" s="44"/>
      <c r="IL221" s="44"/>
      <c r="IM221" s="44"/>
      <c r="IN221" s="44"/>
      <c r="IO221" s="44"/>
      <c r="IP221" s="44"/>
      <c r="IQ221" s="44"/>
      <c r="IR221" s="44"/>
      <c r="IS221" s="44"/>
      <c r="IT221" s="44"/>
      <c r="IU221" s="44"/>
      <c r="IV221" s="44"/>
      <c r="IW221" s="44"/>
      <c r="IX221" s="44"/>
      <c r="IY221" s="44"/>
      <c r="IZ221" s="44"/>
      <c r="JA221" s="44"/>
      <c r="JB221" s="44"/>
      <c r="JC221" s="44"/>
      <c r="JD221" s="44"/>
      <c r="JE221" s="44"/>
      <c r="JF221" s="44"/>
      <c r="JG221" s="44"/>
      <c r="JH221" s="44"/>
      <c r="JI221" s="44"/>
      <c r="JJ221" s="44"/>
      <c r="JK221" s="44"/>
      <c r="JL221" s="44"/>
      <c r="JM221" s="44"/>
      <c r="JN221" s="44"/>
      <c r="JO221" s="44"/>
      <c r="JP221" s="44"/>
      <c r="JQ221" s="44"/>
      <c r="JR221" s="44"/>
      <c r="JS221" s="44"/>
      <c r="JT221" s="44"/>
      <c r="JU221" s="44"/>
      <c r="JV221" s="44"/>
      <c r="JW221" s="44"/>
      <c r="JX221" s="44"/>
      <c r="JY221" s="44"/>
      <c r="JZ221" s="44"/>
      <c r="KA221" s="44"/>
      <c r="KB221" s="44"/>
      <c r="KC221" s="44"/>
      <c r="KD221" s="44"/>
      <c r="KE221" s="44"/>
      <c r="KF221" s="44"/>
      <c r="KG221" s="44"/>
      <c r="KH221" s="44"/>
      <c r="KI221" s="44"/>
      <c r="KJ221" s="44"/>
      <c r="KK221" s="44"/>
      <c r="KL221" s="44"/>
      <c r="KM221" s="44"/>
      <c r="KN221" s="44"/>
      <c r="KO221" s="44"/>
      <c r="KP221" s="44"/>
      <c r="KQ221" s="44"/>
      <c r="KR221" s="44"/>
      <c r="KS221" s="44"/>
      <c r="KT221" s="44"/>
      <c r="KU221" s="44"/>
      <c r="KV221" s="44"/>
      <c r="KW221" s="44"/>
      <c r="KX221" s="44"/>
      <c r="KY221" s="44"/>
      <c r="KZ221" s="44"/>
      <c r="LA221" s="44"/>
      <c r="LB221" s="44"/>
      <c r="LC221" s="44"/>
      <c r="LD221" s="44"/>
      <c r="LE221" s="44"/>
      <c r="LF221" s="44"/>
      <c r="LG221" s="44"/>
      <c r="LH221" s="44"/>
      <c r="LI221" s="44"/>
      <c r="LJ221" s="44"/>
      <c r="LK221" s="44"/>
      <c r="LL221" s="44"/>
      <c r="LM221" s="44"/>
      <c r="LN221" s="44"/>
      <c r="LO221" s="44"/>
      <c r="LP221" s="44"/>
      <c r="LQ221" s="44"/>
      <c r="LR221" s="44"/>
      <c r="LS221" s="44"/>
      <c r="LT221" s="44"/>
      <c r="LU221" s="44"/>
      <c r="LV221" s="44"/>
      <c r="LW221" s="44"/>
      <c r="LX221" s="44"/>
      <c r="LY221" s="44"/>
      <c r="LZ221" s="44"/>
      <c r="MA221" s="44"/>
      <c r="MB221" s="44"/>
      <c r="MC221" s="44"/>
      <c r="MD221" s="44"/>
      <c r="ME221" s="44"/>
      <c r="MF221" s="44"/>
      <c r="MG221" s="44"/>
      <c r="MH221" s="44"/>
      <c r="MI221" s="44"/>
      <c r="MJ221" s="44"/>
      <c r="MK221" s="44"/>
      <c r="ML221" s="44"/>
      <c r="MM221" s="44"/>
      <c r="MN221" s="44"/>
      <c r="MO221" s="44"/>
      <c r="MP221" s="44"/>
      <c r="MQ221" s="44"/>
      <c r="MR221" s="44"/>
      <c r="MS221" s="44"/>
      <c r="MT221" s="44"/>
      <c r="MU221" s="44"/>
      <c r="MV221" s="44"/>
      <c r="MW221" s="44"/>
      <c r="MX221" s="44"/>
      <c r="MY221" s="44"/>
      <c r="MZ221" s="44"/>
      <c r="NA221" s="44"/>
      <c r="NB221" s="44"/>
      <c r="NC221" s="44"/>
      <c r="ND221" s="44"/>
      <c r="NE221" s="44"/>
      <c r="NF221" s="44"/>
      <c r="NG221" s="44"/>
      <c r="NH221" s="44"/>
      <c r="NI221" s="44"/>
      <c r="NJ221" s="44"/>
      <c r="NK221" s="44"/>
      <c r="NL221" s="44"/>
      <c r="NM221" s="44"/>
      <c r="NN221" s="44"/>
      <c r="NO221" s="44"/>
      <c r="NP221" s="44"/>
      <c r="NQ221" s="44"/>
      <c r="NR221" s="44"/>
      <c r="NS221" s="44"/>
      <c r="NT221" s="44"/>
      <c r="NU221" s="44"/>
      <c r="NV221" s="44"/>
      <c r="NW221" s="44"/>
      <c r="NX221" s="44"/>
      <c r="NY221" s="44"/>
      <c r="NZ221" s="44"/>
      <c r="OA221" s="44"/>
      <c r="OB221" s="44"/>
      <c r="OC221" s="44"/>
      <c r="OD221" s="44"/>
      <c r="OE221" s="44"/>
      <c r="OF221" s="44"/>
      <c r="OG221" s="44"/>
      <c r="OH221" s="44"/>
      <c r="OI221" s="44"/>
      <c r="OJ221" s="44"/>
      <c r="OK221" s="44"/>
      <c r="OL221" s="44"/>
      <c r="OM221" s="44"/>
      <c r="ON221" s="44"/>
      <c r="OO221" s="44"/>
      <c r="OP221" s="44"/>
      <c r="OQ221" s="44"/>
      <c r="OR221" s="44"/>
      <c r="OS221" s="44"/>
      <c r="OT221" s="44"/>
      <c r="OU221" s="44"/>
      <c r="OV221" s="44"/>
      <c r="OW221" s="44"/>
      <c r="OX221" s="44"/>
      <c r="OY221" s="44"/>
      <c r="OZ221" s="44"/>
      <c r="PA221" s="44"/>
      <c r="PB221" s="44"/>
      <c r="PC221" s="44"/>
      <c r="PD221" s="44"/>
      <c r="PE221" s="44"/>
      <c r="PF221" s="44"/>
      <c r="PG221" s="44"/>
      <c r="PH221" s="44"/>
      <c r="PI221" s="44"/>
      <c r="PJ221" s="44"/>
      <c r="PK221" s="44"/>
      <c r="PL221" s="44"/>
      <c r="PM221" s="44"/>
      <c r="PN221" s="44"/>
      <c r="PO221" s="44"/>
      <c r="PP221" s="44"/>
      <c r="PQ221" s="44"/>
      <c r="PR221" s="44"/>
      <c r="PS221" s="44"/>
      <c r="PT221" s="44"/>
      <c r="PU221" s="44"/>
      <c r="PV221" s="44"/>
      <c r="PW221" s="44"/>
      <c r="PX221" s="44"/>
      <c r="PY221" s="44"/>
      <c r="PZ221" s="44"/>
      <c r="QA221" s="44"/>
      <c r="QB221" s="44"/>
      <c r="QC221" s="44"/>
      <c r="QD221" s="44"/>
      <c r="QE221" s="44"/>
      <c r="QF221" s="44"/>
      <c r="QG221" s="44"/>
      <c r="QH221" s="44"/>
      <c r="QI221" s="44"/>
      <c r="QJ221" s="44"/>
      <c r="QK221" s="44"/>
      <c r="QL221" s="44"/>
      <c r="QM221" s="44"/>
      <c r="QN221" s="44"/>
      <c r="QO221" s="44"/>
      <c r="QP221" s="44"/>
      <c r="QQ221" s="44"/>
      <c r="QR221" s="44"/>
      <c r="QS221" s="44"/>
      <c r="QT221" s="44"/>
      <c r="QU221" s="44"/>
      <c r="QV221" s="44"/>
      <c r="QW221" s="44"/>
      <c r="QX221" s="44"/>
      <c r="QY221" s="44"/>
      <c r="QZ221" s="44"/>
      <c r="RA221" s="44"/>
      <c r="RB221" s="44"/>
      <c r="RC221" s="44"/>
      <c r="RD221" s="44"/>
      <c r="RE221" s="44"/>
      <c r="RF221" s="44"/>
      <c r="RG221" s="44"/>
      <c r="RH221" s="44"/>
      <c r="RI221" s="44"/>
      <c r="RJ221" s="44"/>
      <c r="RK221" s="44"/>
      <c r="RL221" s="44"/>
      <c r="RM221" s="44"/>
      <c r="RN221" s="44"/>
      <c r="RO221" s="44"/>
      <c r="RP221" s="44"/>
      <c r="RQ221" s="44"/>
      <c r="RR221" s="44"/>
      <c r="RS221" s="44"/>
      <c r="RT221" s="44"/>
      <c r="RU221" s="44"/>
      <c r="RV221" s="44"/>
      <c r="RW221" s="44"/>
      <c r="RX221" s="44"/>
      <c r="RY221" s="44"/>
      <c r="RZ221" s="44"/>
      <c r="SA221" s="44"/>
      <c r="SB221" s="44"/>
      <c r="SC221" s="44"/>
      <c r="SD221" s="44"/>
      <c r="SE221" s="44"/>
      <c r="SF221" s="44"/>
      <c r="SG221" s="44"/>
      <c r="SH221" s="44"/>
      <c r="SI221" s="44"/>
      <c r="SJ221" s="44"/>
      <c r="SK221" s="44"/>
      <c r="SL221" s="44"/>
      <c r="SM221" s="44"/>
      <c r="SN221" s="44"/>
      <c r="SO221" s="44"/>
      <c r="SP221" s="44"/>
      <c r="SQ221" s="44"/>
      <c r="SR221" s="44"/>
      <c r="SS221" s="44"/>
      <c r="ST221" s="44"/>
      <c r="SU221" s="44"/>
      <c r="SV221" s="44"/>
      <c r="SW221" s="44"/>
      <c r="SX221" s="44"/>
      <c r="SY221" s="44"/>
      <c r="SZ221" s="44"/>
      <c r="TA221" s="44"/>
      <c r="TB221" s="44"/>
      <c r="TC221" s="44"/>
      <c r="TD221" s="44"/>
      <c r="TE221" s="44"/>
      <c r="TF221" s="44"/>
      <c r="TG221" s="44"/>
      <c r="TH221" s="44"/>
      <c r="TI221" s="44"/>
      <c r="TJ221" s="44"/>
      <c r="TK221" s="44"/>
      <c r="TL221" s="44"/>
      <c r="TM221" s="44"/>
      <c r="TN221" s="44"/>
      <c r="TO221" s="44"/>
      <c r="TP221" s="44"/>
      <c r="TQ221" s="44"/>
      <c r="TR221" s="44"/>
      <c r="TS221" s="44"/>
      <c r="TT221" s="44"/>
      <c r="TU221" s="44"/>
      <c r="TV221" s="44"/>
      <c r="TW221" s="44"/>
      <c r="TX221" s="44"/>
      <c r="TY221" s="44"/>
      <c r="TZ221" s="44"/>
      <c r="UA221" s="44"/>
      <c r="UB221" s="44"/>
      <c r="UC221" s="44"/>
      <c r="UD221" s="44"/>
      <c r="UE221" s="44"/>
      <c r="UF221" s="44"/>
      <c r="UG221" s="44"/>
      <c r="UH221" s="44"/>
      <c r="UI221" s="44"/>
      <c r="UJ221" s="44"/>
      <c r="UK221" s="44"/>
      <c r="UL221" s="44"/>
      <c r="UM221" s="44"/>
      <c r="UN221" s="44"/>
      <c r="UO221" s="44"/>
      <c r="UP221" s="44"/>
      <c r="UQ221" s="44"/>
      <c r="UR221" s="44"/>
      <c r="US221" s="44"/>
      <c r="UT221" s="44"/>
      <c r="UU221" s="44"/>
      <c r="UV221" s="44"/>
      <c r="UW221" s="44"/>
      <c r="UX221" s="44"/>
      <c r="UY221" s="44"/>
      <c r="UZ221" s="44"/>
      <c r="VA221" s="44"/>
      <c r="VB221" s="44"/>
      <c r="VC221" s="44"/>
      <c r="VD221" s="44"/>
      <c r="VE221" s="44"/>
      <c r="VF221" s="44"/>
      <c r="VG221" s="44"/>
      <c r="VH221" s="44"/>
      <c r="VI221" s="44"/>
      <c r="VJ221" s="44"/>
      <c r="VK221" s="44"/>
      <c r="VL221" s="44"/>
      <c r="VM221" s="44"/>
      <c r="VN221" s="44"/>
      <c r="VO221" s="44"/>
      <c r="VP221" s="44"/>
      <c r="VQ221" s="44"/>
      <c r="VR221" s="44"/>
      <c r="VS221" s="44"/>
      <c r="VT221" s="44"/>
      <c r="VU221" s="44"/>
      <c r="VV221" s="44"/>
      <c r="VW221" s="44"/>
      <c r="VX221" s="44"/>
      <c r="VY221" s="44"/>
      <c r="VZ221" s="44"/>
      <c r="WA221" s="44"/>
      <c r="WB221" s="44"/>
      <c r="WC221" s="44"/>
      <c r="WD221" s="44"/>
      <c r="WE221" s="44"/>
      <c r="WF221" s="44"/>
      <c r="WG221" s="44"/>
      <c r="WH221" s="44"/>
      <c r="WI221" s="44"/>
      <c r="WJ221" s="44"/>
      <c r="WK221" s="44"/>
      <c r="WL221" s="44"/>
      <c r="WM221" s="44"/>
      <c r="WN221" s="44"/>
      <c r="WO221" s="44"/>
      <c r="WP221" s="44"/>
      <c r="WQ221" s="44"/>
      <c r="WR221" s="44"/>
      <c r="WS221" s="44"/>
      <c r="WT221" s="44"/>
      <c r="WU221" s="44"/>
      <c r="WV221" s="44"/>
      <c r="WW221" s="44"/>
      <c r="WX221" s="44"/>
      <c r="WY221" s="44"/>
      <c r="WZ221" s="44"/>
      <c r="XA221" s="44"/>
      <c r="XB221" s="44"/>
      <c r="XC221" s="44"/>
      <c r="XD221" s="44"/>
      <c r="XE221" s="44"/>
      <c r="XF221" s="44"/>
      <c r="XG221" s="44"/>
      <c r="XH221" s="44"/>
      <c r="XI221" s="44"/>
      <c r="XJ221" s="44"/>
      <c r="XK221" s="44"/>
      <c r="XL221" s="44"/>
      <c r="XM221" s="44"/>
      <c r="XN221" s="44"/>
      <c r="XO221" s="44"/>
      <c r="XP221" s="44"/>
      <c r="XQ221" s="44"/>
      <c r="XR221" s="44"/>
      <c r="XS221" s="44"/>
      <c r="XT221" s="44"/>
      <c r="XU221" s="44"/>
      <c r="XV221" s="44"/>
      <c r="XW221" s="44"/>
      <c r="XX221" s="44"/>
      <c r="XY221" s="44"/>
      <c r="XZ221" s="44"/>
      <c r="YA221" s="44"/>
      <c r="YB221" s="44"/>
      <c r="YC221" s="44"/>
      <c r="YD221" s="44"/>
      <c r="YE221" s="44"/>
      <c r="YF221" s="44"/>
      <c r="YG221" s="44"/>
      <c r="YH221" s="44"/>
      <c r="YI221" s="44"/>
      <c r="YJ221" s="44"/>
      <c r="YK221" s="44"/>
      <c r="YL221" s="44"/>
      <c r="YM221" s="44"/>
      <c r="YN221" s="44"/>
      <c r="YO221" s="44"/>
      <c r="YP221" s="44"/>
      <c r="YQ221" s="44"/>
      <c r="YR221" s="44"/>
      <c r="YS221" s="44"/>
      <c r="YT221" s="44"/>
      <c r="YU221" s="44"/>
      <c r="YV221" s="44"/>
      <c r="YW221" s="44"/>
      <c r="YX221" s="44"/>
      <c r="YY221" s="44"/>
      <c r="YZ221" s="44"/>
      <c r="ZA221" s="44"/>
      <c r="ZB221" s="44"/>
      <c r="ZC221" s="44"/>
      <c r="ZD221" s="44"/>
      <c r="ZE221" s="44"/>
      <c r="ZF221" s="44"/>
      <c r="ZG221" s="44"/>
      <c r="ZH221" s="44"/>
      <c r="ZI221" s="44"/>
      <c r="ZJ221" s="44"/>
      <c r="ZK221" s="44"/>
      <c r="ZL221" s="44"/>
      <c r="ZM221" s="44"/>
      <c r="ZN221" s="44"/>
      <c r="ZO221" s="44"/>
      <c r="ZP221" s="44"/>
      <c r="ZQ221" s="44"/>
      <c r="ZR221" s="44"/>
      <c r="ZS221" s="44"/>
      <c r="ZT221" s="44"/>
      <c r="ZU221" s="44"/>
      <c r="ZV221" s="44"/>
      <c r="ZW221" s="44"/>
      <c r="ZX221" s="44"/>
      <c r="ZY221" s="44"/>
      <c r="ZZ221" s="44"/>
      <c r="AAA221" s="44"/>
      <c r="AAB221" s="44"/>
      <c r="AAC221" s="44"/>
      <c r="AAD221" s="44"/>
      <c r="AAE221" s="44"/>
      <c r="AAF221" s="44"/>
      <c r="AAG221" s="44"/>
      <c r="AAH221" s="44"/>
      <c r="AAI221" s="44"/>
      <c r="AAJ221" s="44"/>
      <c r="AAK221" s="44"/>
      <c r="AAL221" s="44"/>
      <c r="AAM221" s="44"/>
      <c r="AAN221" s="44"/>
      <c r="AAO221" s="44"/>
      <c r="AAP221" s="44"/>
      <c r="AAQ221" s="44"/>
      <c r="AAR221" s="44"/>
      <c r="AAS221" s="44"/>
      <c r="AAT221" s="44"/>
      <c r="AAU221" s="44"/>
      <c r="AAV221" s="44"/>
      <c r="AAW221" s="44"/>
      <c r="AAX221" s="44"/>
      <c r="AAY221" s="44"/>
      <c r="AAZ221" s="44"/>
      <c r="ABA221" s="44"/>
      <c r="ABB221" s="44"/>
    </row>
    <row r="222" spans="1:731" x14ac:dyDescent="0.2">
      <c r="A222" s="95" t="s">
        <v>24</v>
      </c>
      <c r="B222" s="56"/>
      <c r="C222" s="129"/>
      <c r="D222" s="129"/>
      <c r="E222" s="129"/>
      <c r="F222" s="129"/>
      <c r="G222" s="129"/>
      <c r="H222" s="129"/>
      <c r="I222" s="55"/>
      <c r="J222" s="55"/>
      <c r="K222" s="55"/>
      <c r="L222" s="55"/>
      <c r="M222" s="55"/>
      <c r="N222" s="55"/>
      <c r="S222" s="1"/>
      <c r="T222" s="1"/>
      <c r="U222" s="1"/>
      <c r="V222" s="1"/>
      <c r="W222" s="1"/>
      <c r="X222" s="1"/>
      <c r="Y222" s="1"/>
      <c r="Z222" s="1"/>
      <c r="AA222" s="1"/>
    </row>
    <row r="223" spans="1:731" x14ac:dyDescent="0.2">
      <c r="A223" s="95" t="s">
        <v>61</v>
      </c>
      <c r="B223" s="56"/>
      <c r="C223" s="129"/>
      <c r="D223" s="129"/>
      <c r="E223" s="129"/>
      <c r="F223" s="129"/>
      <c r="G223" s="129"/>
      <c r="H223" s="129"/>
      <c r="I223" s="55"/>
      <c r="J223" s="55"/>
      <c r="K223" s="55"/>
      <c r="L223" s="55"/>
      <c r="M223" s="55"/>
      <c r="N223" s="55"/>
      <c r="S223" s="1"/>
      <c r="T223" s="1"/>
      <c r="U223" s="1"/>
      <c r="V223" s="1"/>
      <c r="W223" s="1"/>
      <c r="X223" s="1"/>
      <c r="Y223" s="1"/>
      <c r="Z223" s="1"/>
      <c r="AA223" s="1"/>
    </row>
    <row r="224" spans="1:731" x14ac:dyDescent="0.2">
      <c r="A224" s="95" t="s">
        <v>167</v>
      </c>
      <c r="B224" s="53"/>
      <c r="C224" s="59"/>
      <c r="D224" s="59"/>
      <c r="E224" s="59"/>
      <c r="F224" s="59"/>
      <c r="G224" s="59"/>
      <c r="H224" s="55"/>
      <c r="I224" s="55"/>
      <c r="J224" s="53"/>
      <c r="K224" s="53"/>
      <c r="L224" s="53"/>
      <c r="M224" s="53"/>
      <c r="N224" s="53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  <c r="CI224" s="44"/>
      <c r="CJ224" s="44"/>
      <c r="CK224" s="44"/>
      <c r="CL224" s="44"/>
      <c r="CM224" s="44"/>
      <c r="CN224" s="44"/>
      <c r="CO224" s="44"/>
      <c r="CP224" s="44"/>
      <c r="CQ224" s="44"/>
      <c r="CR224" s="44"/>
      <c r="CS224" s="44"/>
      <c r="CT224" s="44"/>
      <c r="CU224" s="44"/>
      <c r="CV224" s="44"/>
      <c r="CW224" s="44"/>
      <c r="CX224" s="44"/>
      <c r="CY224" s="44"/>
      <c r="CZ224" s="44"/>
      <c r="DA224" s="44"/>
      <c r="DB224" s="44"/>
      <c r="DC224" s="44"/>
      <c r="DD224" s="44"/>
      <c r="DE224" s="44"/>
      <c r="DF224" s="44"/>
      <c r="DG224" s="44"/>
      <c r="DH224" s="44"/>
      <c r="DI224" s="44"/>
      <c r="DJ224" s="44"/>
      <c r="DK224" s="44"/>
      <c r="DL224" s="44"/>
      <c r="DM224" s="44"/>
      <c r="DN224" s="44"/>
      <c r="DO224" s="44"/>
      <c r="DP224" s="44"/>
      <c r="DQ224" s="44"/>
      <c r="DR224" s="44"/>
      <c r="DS224" s="44"/>
      <c r="DT224" s="44"/>
      <c r="DU224" s="44"/>
      <c r="DV224" s="44"/>
      <c r="DW224" s="44"/>
      <c r="DX224" s="44"/>
      <c r="DY224" s="44"/>
      <c r="DZ224" s="44"/>
      <c r="EA224" s="44"/>
      <c r="EB224" s="44"/>
      <c r="EC224" s="44"/>
      <c r="ED224" s="44"/>
      <c r="EE224" s="44"/>
      <c r="EF224" s="44"/>
      <c r="EG224" s="44"/>
      <c r="EH224" s="44"/>
      <c r="EI224" s="44"/>
      <c r="EJ224" s="44"/>
      <c r="EK224" s="44"/>
      <c r="EL224" s="44"/>
      <c r="EM224" s="44"/>
      <c r="EN224" s="44"/>
      <c r="EO224" s="44"/>
      <c r="EP224" s="44"/>
      <c r="EQ224" s="44"/>
      <c r="ER224" s="44"/>
      <c r="ES224" s="44"/>
      <c r="ET224" s="44"/>
      <c r="EU224" s="44"/>
      <c r="EV224" s="44"/>
      <c r="EW224" s="44"/>
      <c r="EX224" s="44"/>
      <c r="EY224" s="44"/>
      <c r="EZ224" s="44"/>
      <c r="FA224" s="44"/>
      <c r="FB224" s="44"/>
      <c r="FC224" s="44"/>
      <c r="FD224" s="44"/>
      <c r="FE224" s="44"/>
      <c r="FF224" s="44"/>
      <c r="FG224" s="44"/>
      <c r="FH224" s="44"/>
      <c r="FI224" s="44"/>
      <c r="FJ224" s="44"/>
      <c r="FK224" s="44"/>
      <c r="FL224" s="44"/>
      <c r="FM224" s="44"/>
      <c r="FN224" s="44"/>
      <c r="FO224" s="44"/>
      <c r="FP224" s="44"/>
      <c r="FQ224" s="44"/>
      <c r="FR224" s="44"/>
      <c r="FS224" s="44"/>
      <c r="FT224" s="44"/>
      <c r="FU224" s="44"/>
      <c r="FV224" s="44"/>
      <c r="FW224" s="44"/>
      <c r="FX224" s="44"/>
      <c r="FY224" s="44"/>
      <c r="FZ224" s="44"/>
      <c r="GA224" s="44"/>
      <c r="GB224" s="44"/>
      <c r="GC224" s="44"/>
      <c r="GD224" s="44"/>
      <c r="GE224" s="44"/>
      <c r="GF224" s="44"/>
      <c r="GG224" s="44"/>
      <c r="GH224" s="44"/>
      <c r="GI224" s="44"/>
      <c r="GJ224" s="44"/>
      <c r="GK224" s="44"/>
      <c r="GL224" s="44"/>
      <c r="GM224" s="44"/>
      <c r="GN224" s="44"/>
      <c r="GO224" s="44"/>
      <c r="GP224" s="44"/>
      <c r="GQ224" s="44"/>
      <c r="GR224" s="44"/>
      <c r="GS224" s="44"/>
      <c r="GT224" s="44"/>
      <c r="GU224" s="44"/>
      <c r="GV224" s="44"/>
      <c r="GW224" s="44"/>
      <c r="GX224" s="44"/>
      <c r="GY224" s="44"/>
      <c r="GZ224" s="44"/>
      <c r="HA224" s="44"/>
      <c r="HB224" s="44"/>
      <c r="HC224" s="44"/>
      <c r="HD224" s="44"/>
      <c r="HE224" s="44"/>
      <c r="HF224" s="44"/>
      <c r="HG224" s="44"/>
      <c r="HH224" s="44"/>
      <c r="HI224" s="44"/>
      <c r="HJ224" s="44"/>
      <c r="HK224" s="44"/>
      <c r="HL224" s="44"/>
      <c r="HM224" s="44"/>
      <c r="HN224" s="44"/>
      <c r="HO224" s="44"/>
      <c r="HP224" s="44"/>
      <c r="HQ224" s="44"/>
      <c r="HR224" s="44"/>
      <c r="HS224" s="44"/>
      <c r="HT224" s="44"/>
      <c r="HU224" s="44"/>
      <c r="HV224" s="44"/>
      <c r="HW224" s="44"/>
      <c r="HX224" s="44"/>
      <c r="HY224" s="44"/>
      <c r="HZ224" s="44"/>
      <c r="IA224" s="44"/>
      <c r="IB224" s="44"/>
      <c r="IC224" s="44"/>
      <c r="ID224" s="44"/>
      <c r="IE224" s="44"/>
      <c r="IF224" s="44"/>
      <c r="IG224" s="44"/>
      <c r="IH224" s="44"/>
      <c r="II224" s="44"/>
      <c r="IJ224" s="44"/>
      <c r="IK224" s="44"/>
      <c r="IL224" s="44"/>
      <c r="IM224" s="44"/>
      <c r="IN224" s="44"/>
      <c r="IO224" s="44"/>
      <c r="IP224" s="44"/>
      <c r="IQ224" s="44"/>
      <c r="IR224" s="44"/>
      <c r="IS224" s="44"/>
      <c r="IT224" s="44"/>
      <c r="IU224" s="44"/>
      <c r="IV224" s="44"/>
      <c r="IW224" s="44"/>
      <c r="IX224" s="44"/>
      <c r="IY224" s="44"/>
      <c r="IZ224" s="44"/>
      <c r="JA224" s="44"/>
      <c r="JB224" s="44"/>
      <c r="JC224" s="44"/>
      <c r="JD224" s="44"/>
      <c r="JE224" s="44"/>
      <c r="JF224" s="44"/>
      <c r="JG224" s="44"/>
      <c r="JH224" s="44"/>
      <c r="JI224" s="44"/>
      <c r="JJ224" s="44"/>
      <c r="JK224" s="44"/>
      <c r="JL224" s="44"/>
      <c r="JM224" s="44"/>
      <c r="JN224" s="44"/>
      <c r="JO224" s="44"/>
      <c r="JP224" s="44"/>
      <c r="JQ224" s="44"/>
      <c r="JR224" s="44"/>
      <c r="JS224" s="44"/>
      <c r="JT224" s="44"/>
      <c r="JU224" s="44"/>
      <c r="JV224" s="44"/>
      <c r="JW224" s="44"/>
      <c r="JX224" s="44"/>
      <c r="JY224" s="44"/>
      <c r="JZ224" s="44"/>
      <c r="KA224" s="44"/>
      <c r="KB224" s="44"/>
      <c r="KC224" s="44"/>
      <c r="KD224" s="44"/>
      <c r="KE224" s="44"/>
      <c r="KF224" s="44"/>
      <c r="KG224" s="44"/>
      <c r="KH224" s="44"/>
      <c r="KI224" s="44"/>
      <c r="KJ224" s="44"/>
      <c r="KK224" s="44"/>
      <c r="KL224" s="44"/>
      <c r="KM224" s="44"/>
      <c r="KN224" s="44"/>
      <c r="KO224" s="44"/>
      <c r="KP224" s="44"/>
      <c r="KQ224" s="44"/>
      <c r="KR224" s="44"/>
      <c r="KS224" s="44"/>
      <c r="KT224" s="44"/>
      <c r="KU224" s="44"/>
      <c r="KV224" s="44"/>
      <c r="KW224" s="44"/>
      <c r="KX224" s="44"/>
      <c r="KY224" s="44"/>
      <c r="KZ224" s="44"/>
      <c r="LA224" s="44"/>
      <c r="LB224" s="44"/>
      <c r="LC224" s="44"/>
      <c r="LD224" s="44"/>
      <c r="LE224" s="44"/>
      <c r="LF224" s="44"/>
      <c r="LG224" s="44"/>
      <c r="LH224" s="44"/>
      <c r="LI224" s="44"/>
      <c r="LJ224" s="44"/>
      <c r="LK224" s="44"/>
      <c r="LL224" s="44"/>
      <c r="LM224" s="44"/>
      <c r="LN224" s="44"/>
      <c r="LO224" s="44"/>
      <c r="LP224" s="44"/>
      <c r="LQ224" s="44"/>
      <c r="LR224" s="44"/>
      <c r="LS224" s="44"/>
      <c r="LT224" s="44"/>
      <c r="LU224" s="44"/>
      <c r="LV224" s="44"/>
      <c r="LW224" s="44"/>
      <c r="LX224" s="44"/>
      <c r="LY224" s="44"/>
      <c r="LZ224" s="44"/>
      <c r="MA224" s="44"/>
      <c r="MB224" s="44"/>
      <c r="MC224" s="44"/>
      <c r="MD224" s="44"/>
      <c r="ME224" s="44"/>
      <c r="MF224" s="44"/>
      <c r="MG224" s="44"/>
      <c r="MH224" s="44"/>
      <c r="MI224" s="44"/>
      <c r="MJ224" s="44"/>
      <c r="MK224" s="44"/>
      <c r="ML224" s="44"/>
      <c r="MM224" s="44"/>
      <c r="MN224" s="44"/>
      <c r="MO224" s="44"/>
      <c r="MP224" s="44"/>
      <c r="MQ224" s="44"/>
      <c r="MR224" s="44"/>
      <c r="MS224" s="44"/>
      <c r="MT224" s="44"/>
      <c r="MU224" s="44"/>
      <c r="MV224" s="44"/>
      <c r="MW224" s="44"/>
      <c r="MX224" s="44"/>
      <c r="MY224" s="44"/>
      <c r="MZ224" s="44"/>
      <c r="NA224" s="44"/>
      <c r="NB224" s="44"/>
      <c r="NC224" s="44"/>
      <c r="ND224" s="44"/>
      <c r="NE224" s="44"/>
      <c r="NF224" s="44"/>
      <c r="NG224" s="44"/>
      <c r="NH224" s="44"/>
      <c r="NI224" s="44"/>
      <c r="NJ224" s="44"/>
      <c r="NK224" s="44"/>
      <c r="NL224" s="44"/>
      <c r="NM224" s="44"/>
      <c r="NN224" s="44"/>
      <c r="NO224" s="44"/>
      <c r="NP224" s="44"/>
      <c r="NQ224" s="44"/>
      <c r="NR224" s="44"/>
      <c r="NS224" s="44"/>
      <c r="NT224" s="44"/>
      <c r="NU224" s="44"/>
      <c r="NV224" s="44"/>
      <c r="NW224" s="44"/>
      <c r="NX224" s="44"/>
      <c r="NY224" s="44"/>
      <c r="NZ224" s="44"/>
      <c r="OA224" s="44"/>
      <c r="OB224" s="44"/>
      <c r="OC224" s="44"/>
      <c r="OD224" s="44"/>
      <c r="OE224" s="44"/>
      <c r="OF224" s="44"/>
      <c r="OG224" s="44"/>
      <c r="OH224" s="44"/>
      <c r="OI224" s="44"/>
      <c r="OJ224" s="44"/>
      <c r="OK224" s="44"/>
      <c r="OL224" s="44"/>
      <c r="OM224" s="44"/>
      <c r="ON224" s="44"/>
      <c r="OO224" s="44"/>
      <c r="OP224" s="44"/>
      <c r="OQ224" s="44"/>
      <c r="OR224" s="44"/>
      <c r="OS224" s="44"/>
      <c r="OT224" s="44"/>
      <c r="OU224" s="44"/>
      <c r="OV224" s="44"/>
      <c r="OW224" s="44"/>
      <c r="OX224" s="44"/>
      <c r="OY224" s="44"/>
      <c r="OZ224" s="44"/>
      <c r="PA224" s="44"/>
      <c r="PB224" s="44"/>
      <c r="PC224" s="44"/>
      <c r="PD224" s="44"/>
      <c r="PE224" s="44"/>
      <c r="PF224" s="44"/>
      <c r="PG224" s="44"/>
      <c r="PH224" s="44"/>
      <c r="PI224" s="44"/>
      <c r="PJ224" s="44"/>
      <c r="PK224" s="44"/>
      <c r="PL224" s="44"/>
      <c r="PM224" s="44"/>
      <c r="PN224" s="44"/>
      <c r="PO224" s="44"/>
      <c r="PP224" s="44"/>
      <c r="PQ224" s="44"/>
      <c r="PR224" s="44"/>
      <c r="PS224" s="44"/>
      <c r="PT224" s="44"/>
      <c r="PU224" s="44"/>
      <c r="PV224" s="44"/>
      <c r="PW224" s="44"/>
      <c r="PX224" s="44"/>
      <c r="PY224" s="44"/>
      <c r="PZ224" s="44"/>
      <c r="QA224" s="44"/>
      <c r="QB224" s="44"/>
      <c r="QC224" s="44"/>
      <c r="QD224" s="44"/>
      <c r="QE224" s="44"/>
      <c r="QF224" s="44"/>
      <c r="QG224" s="44"/>
      <c r="QH224" s="44"/>
      <c r="QI224" s="44"/>
      <c r="QJ224" s="44"/>
      <c r="QK224" s="44"/>
      <c r="QL224" s="44"/>
      <c r="QM224" s="44"/>
      <c r="QN224" s="44"/>
      <c r="QO224" s="44"/>
      <c r="QP224" s="44"/>
      <c r="QQ224" s="44"/>
      <c r="QR224" s="44"/>
      <c r="QS224" s="44"/>
      <c r="QT224" s="44"/>
      <c r="QU224" s="44"/>
      <c r="QV224" s="44"/>
      <c r="QW224" s="44"/>
      <c r="QX224" s="44"/>
      <c r="QY224" s="44"/>
      <c r="QZ224" s="44"/>
      <c r="RA224" s="44"/>
      <c r="RB224" s="44"/>
      <c r="RC224" s="44"/>
      <c r="RD224" s="44"/>
      <c r="RE224" s="44"/>
      <c r="RF224" s="44"/>
      <c r="RG224" s="44"/>
      <c r="RH224" s="44"/>
      <c r="RI224" s="44"/>
      <c r="RJ224" s="44"/>
      <c r="RK224" s="44"/>
      <c r="RL224" s="44"/>
      <c r="RM224" s="44"/>
      <c r="RN224" s="44"/>
      <c r="RO224" s="44"/>
      <c r="RP224" s="44"/>
      <c r="RQ224" s="44"/>
      <c r="RR224" s="44"/>
      <c r="RS224" s="44"/>
      <c r="RT224" s="44"/>
      <c r="RU224" s="44"/>
      <c r="RV224" s="44"/>
      <c r="RW224" s="44"/>
      <c r="RX224" s="44"/>
      <c r="RY224" s="44"/>
      <c r="RZ224" s="44"/>
      <c r="SA224" s="44"/>
      <c r="SB224" s="44"/>
      <c r="SC224" s="44"/>
      <c r="SD224" s="44"/>
      <c r="SE224" s="44"/>
      <c r="SF224" s="44"/>
      <c r="SG224" s="44"/>
      <c r="SH224" s="44"/>
      <c r="SI224" s="44"/>
      <c r="SJ224" s="44"/>
      <c r="SK224" s="44"/>
      <c r="SL224" s="44"/>
      <c r="SM224" s="44"/>
      <c r="SN224" s="44"/>
      <c r="SO224" s="44"/>
      <c r="SP224" s="44"/>
      <c r="SQ224" s="44"/>
      <c r="SR224" s="44"/>
      <c r="SS224" s="44"/>
      <c r="ST224" s="44"/>
      <c r="SU224" s="44"/>
      <c r="SV224" s="44"/>
      <c r="SW224" s="44"/>
      <c r="SX224" s="44"/>
      <c r="SY224" s="44"/>
      <c r="SZ224" s="44"/>
      <c r="TA224" s="44"/>
      <c r="TB224" s="44"/>
      <c r="TC224" s="44"/>
      <c r="TD224" s="44"/>
      <c r="TE224" s="44"/>
      <c r="TF224" s="44"/>
      <c r="TG224" s="44"/>
      <c r="TH224" s="44"/>
      <c r="TI224" s="44"/>
      <c r="TJ224" s="44"/>
      <c r="TK224" s="44"/>
      <c r="TL224" s="44"/>
      <c r="TM224" s="44"/>
      <c r="TN224" s="44"/>
      <c r="TO224" s="44"/>
      <c r="TP224" s="44"/>
      <c r="TQ224" s="44"/>
      <c r="TR224" s="44"/>
      <c r="TS224" s="44"/>
      <c r="TT224" s="44"/>
      <c r="TU224" s="44"/>
      <c r="TV224" s="44"/>
      <c r="TW224" s="44"/>
      <c r="TX224" s="44"/>
      <c r="TY224" s="44"/>
      <c r="TZ224" s="44"/>
      <c r="UA224" s="44"/>
      <c r="UB224" s="44"/>
      <c r="UC224" s="44"/>
      <c r="UD224" s="44"/>
      <c r="UE224" s="44"/>
      <c r="UF224" s="44"/>
      <c r="UG224" s="44"/>
      <c r="UH224" s="44"/>
      <c r="UI224" s="44"/>
      <c r="UJ224" s="44"/>
      <c r="UK224" s="44"/>
      <c r="UL224" s="44"/>
      <c r="UM224" s="44"/>
      <c r="UN224" s="44"/>
      <c r="UO224" s="44"/>
      <c r="UP224" s="44"/>
      <c r="UQ224" s="44"/>
      <c r="UR224" s="44"/>
      <c r="US224" s="44"/>
      <c r="UT224" s="44"/>
      <c r="UU224" s="44"/>
      <c r="UV224" s="44"/>
      <c r="UW224" s="44"/>
      <c r="UX224" s="44"/>
      <c r="UY224" s="44"/>
      <c r="UZ224" s="44"/>
      <c r="VA224" s="44"/>
      <c r="VB224" s="44"/>
      <c r="VC224" s="44"/>
      <c r="VD224" s="44"/>
      <c r="VE224" s="44"/>
      <c r="VF224" s="44"/>
      <c r="VG224" s="44"/>
      <c r="VH224" s="44"/>
      <c r="VI224" s="44"/>
      <c r="VJ224" s="44"/>
      <c r="VK224" s="44"/>
      <c r="VL224" s="44"/>
      <c r="VM224" s="44"/>
      <c r="VN224" s="44"/>
      <c r="VO224" s="44"/>
      <c r="VP224" s="44"/>
      <c r="VQ224" s="44"/>
      <c r="VR224" s="44"/>
      <c r="VS224" s="44"/>
      <c r="VT224" s="44"/>
      <c r="VU224" s="44"/>
      <c r="VV224" s="44"/>
      <c r="VW224" s="44"/>
      <c r="VX224" s="44"/>
      <c r="VY224" s="44"/>
      <c r="VZ224" s="44"/>
      <c r="WA224" s="44"/>
      <c r="WB224" s="44"/>
      <c r="WC224" s="44"/>
      <c r="WD224" s="44"/>
      <c r="WE224" s="44"/>
      <c r="WF224" s="44"/>
      <c r="WG224" s="44"/>
      <c r="WH224" s="44"/>
      <c r="WI224" s="44"/>
      <c r="WJ224" s="44"/>
      <c r="WK224" s="44"/>
      <c r="WL224" s="44"/>
      <c r="WM224" s="44"/>
      <c r="WN224" s="44"/>
      <c r="WO224" s="44"/>
      <c r="WP224" s="44"/>
      <c r="WQ224" s="44"/>
      <c r="WR224" s="44"/>
      <c r="WS224" s="44"/>
      <c r="WT224" s="44"/>
      <c r="WU224" s="44"/>
      <c r="WV224" s="44"/>
      <c r="WW224" s="44"/>
      <c r="WX224" s="44"/>
      <c r="WY224" s="44"/>
      <c r="WZ224" s="44"/>
      <c r="XA224" s="44"/>
      <c r="XB224" s="44"/>
      <c r="XC224" s="44"/>
      <c r="XD224" s="44"/>
      <c r="XE224" s="44"/>
      <c r="XF224" s="44"/>
      <c r="XG224" s="44"/>
      <c r="XH224" s="44"/>
      <c r="XI224" s="44"/>
      <c r="XJ224" s="44"/>
      <c r="XK224" s="44"/>
      <c r="XL224" s="44"/>
      <c r="XM224" s="44"/>
      <c r="XN224" s="44"/>
      <c r="XO224" s="44"/>
      <c r="XP224" s="44"/>
      <c r="XQ224" s="44"/>
      <c r="XR224" s="44"/>
      <c r="XS224" s="44"/>
      <c r="XT224" s="44"/>
      <c r="XU224" s="44"/>
      <c r="XV224" s="44"/>
      <c r="XW224" s="44"/>
      <c r="XX224" s="44"/>
      <c r="XY224" s="44"/>
      <c r="XZ224" s="44"/>
      <c r="YA224" s="44"/>
      <c r="YB224" s="44"/>
      <c r="YC224" s="44"/>
      <c r="YD224" s="44"/>
      <c r="YE224" s="44"/>
      <c r="YF224" s="44"/>
      <c r="YG224" s="44"/>
      <c r="YH224" s="44"/>
      <c r="YI224" s="44"/>
      <c r="YJ224" s="44"/>
      <c r="YK224" s="44"/>
      <c r="YL224" s="44"/>
      <c r="YM224" s="44"/>
      <c r="YN224" s="44"/>
      <c r="YO224" s="44"/>
      <c r="YP224" s="44"/>
      <c r="YQ224" s="44"/>
      <c r="YR224" s="44"/>
      <c r="YS224" s="44"/>
      <c r="YT224" s="44"/>
      <c r="YU224" s="44"/>
      <c r="YV224" s="44"/>
      <c r="YW224" s="44"/>
      <c r="YX224" s="44"/>
      <c r="YY224" s="44"/>
      <c r="YZ224" s="44"/>
      <c r="ZA224" s="44"/>
      <c r="ZB224" s="44"/>
      <c r="ZC224" s="44"/>
      <c r="ZD224" s="44"/>
      <c r="ZE224" s="44"/>
      <c r="ZF224" s="44"/>
      <c r="ZG224" s="44"/>
      <c r="ZH224" s="44"/>
      <c r="ZI224" s="44"/>
      <c r="ZJ224" s="44"/>
      <c r="ZK224" s="44"/>
      <c r="ZL224" s="44"/>
      <c r="ZM224" s="44"/>
      <c r="ZN224" s="44"/>
      <c r="ZO224" s="44"/>
      <c r="ZP224" s="44"/>
      <c r="ZQ224" s="44"/>
      <c r="ZR224" s="44"/>
      <c r="ZS224" s="44"/>
      <c r="ZT224" s="44"/>
      <c r="ZU224" s="44"/>
      <c r="ZV224" s="44"/>
      <c r="ZW224" s="44"/>
      <c r="ZX224" s="44"/>
      <c r="ZY224" s="44"/>
      <c r="ZZ224" s="44"/>
      <c r="AAA224" s="44"/>
      <c r="AAB224" s="44"/>
      <c r="AAC224" s="44"/>
      <c r="AAD224" s="44"/>
      <c r="AAE224" s="44"/>
      <c r="AAF224" s="44"/>
      <c r="AAG224" s="44"/>
      <c r="AAH224" s="44"/>
      <c r="AAI224" s="44"/>
      <c r="AAJ224" s="44"/>
      <c r="AAK224" s="44"/>
      <c r="AAL224" s="44"/>
      <c r="AAM224" s="44"/>
      <c r="AAN224" s="44"/>
      <c r="AAO224" s="44"/>
      <c r="AAP224" s="44"/>
      <c r="AAQ224" s="44"/>
      <c r="AAR224" s="44"/>
      <c r="AAS224" s="44"/>
      <c r="AAT224" s="44"/>
      <c r="AAU224" s="44"/>
      <c r="AAV224" s="44"/>
      <c r="AAW224" s="44"/>
      <c r="AAX224" s="44"/>
      <c r="AAY224" s="44"/>
      <c r="AAZ224" s="44"/>
      <c r="ABA224" s="44"/>
      <c r="ABB224" s="44"/>
    </row>
    <row r="225" spans="1:731" x14ac:dyDescent="0.2">
      <c r="A225" s="23" t="s">
        <v>23</v>
      </c>
      <c r="B225" s="23"/>
      <c r="C225" s="60">
        <f>C224+C223+C222</f>
        <v>0</v>
      </c>
      <c r="D225" s="60">
        <f>D224+D223+D222</f>
        <v>0</v>
      </c>
      <c r="E225" s="60">
        <f>E224+E223+E222</f>
        <v>0</v>
      </c>
      <c r="F225" s="60">
        <f>F224+F223+F222</f>
        <v>0</v>
      </c>
      <c r="G225" s="60">
        <f>G224+G223+G222</f>
        <v>0</v>
      </c>
      <c r="H225" s="23"/>
      <c r="I225" s="23"/>
      <c r="J225" s="23"/>
      <c r="K225" s="23"/>
      <c r="L225" s="23"/>
      <c r="M225" s="23"/>
      <c r="N225" s="23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  <c r="CI225" s="44"/>
      <c r="CJ225" s="44"/>
      <c r="CK225" s="44"/>
      <c r="CL225" s="44"/>
      <c r="CM225" s="44"/>
      <c r="CN225" s="44"/>
      <c r="CO225" s="44"/>
      <c r="CP225" s="44"/>
      <c r="CQ225" s="44"/>
      <c r="CR225" s="44"/>
      <c r="CS225" s="44"/>
      <c r="CT225" s="44"/>
      <c r="CU225" s="44"/>
      <c r="CV225" s="44"/>
      <c r="CW225" s="44"/>
      <c r="CX225" s="44"/>
      <c r="CY225" s="44"/>
      <c r="CZ225" s="44"/>
      <c r="DA225" s="44"/>
      <c r="DB225" s="44"/>
      <c r="DC225" s="44"/>
      <c r="DD225" s="44"/>
      <c r="DE225" s="44"/>
      <c r="DF225" s="44"/>
      <c r="DG225" s="44"/>
      <c r="DH225" s="44"/>
      <c r="DI225" s="44"/>
      <c r="DJ225" s="44"/>
      <c r="DK225" s="44"/>
      <c r="DL225" s="44"/>
      <c r="DM225" s="44"/>
      <c r="DN225" s="44"/>
      <c r="DO225" s="44"/>
      <c r="DP225" s="44"/>
      <c r="DQ225" s="44"/>
      <c r="DR225" s="44"/>
      <c r="DS225" s="44"/>
      <c r="DT225" s="44"/>
      <c r="DU225" s="44"/>
      <c r="DV225" s="44"/>
      <c r="DW225" s="44"/>
      <c r="DX225" s="44"/>
      <c r="DY225" s="44"/>
      <c r="DZ225" s="44"/>
      <c r="EA225" s="44"/>
      <c r="EB225" s="44"/>
      <c r="EC225" s="44"/>
      <c r="ED225" s="44"/>
      <c r="EE225" s="44"/>
      <c r="EF225" s="44"/>
      <c r="EG225" s="44"/>
      <c r="EH225" s="44"/>
      <c r="EI225" s="44"/>
      <c r="EJ225" s="44"/>
      <c r="EK225" s="44"/>
      <c r="EL225" s="44"/>
      <c r="EM225" s="44"/>
      <c r="EN225" s="44"/>
      <c r="EO225" s="44"/>
      <c r="EP225" s="44"/>
      <c r="EQ225" s="44"/>
      <c r="ER225" s="44"/>
      <c r="ES225" s="44"/>
      <c r="ET225" s="44"/>
      <c r="EU225" s="44"/>
      <c r="EV225" s="44"/>
      <c r="EW225" s="44"/>
      <c r="EX225" s="44"/>
      <c r="EY225" s="44"/>
      <c r="EZ225" s="44"/>
      <c r="FA225" s="44"/>
      <c r="FB225" s="44"/>
      <c r="FC225" s="44"/>
      <c r="FD225" s="44"/>
      <c r="FE225" s="44"/>
      <c r="FF225" s="44"/>
      <c r="FG225" s="44"/>
      <c r="FH225" s="44"/>
      <c r="FI225" s="44"/>
      <c r="FJ225" s="44"/>
      <c r="FK225" s="44"/>
      <c r="FL225" s="44"/>
      <c r="FM225" s="44"/>
      <c r="FN225" s="44"/>
      <c r="FO225" s="44"/>
      <c r="FP225" s="44"/>
      <c r="FQ225" s="44"/>
      <c r="FR225" s="44"/>
      <c r="FS225" s="44"/>
      <c r="FT225" s="44"/>
      <c r="FU225" s="44"/>
      <c r="FV225" s="44"/>
      <c r="FW225" s="44"/>
      <c r="FX225" s="44"/>
      <c r="FY225" s="44"/>
      <c r="FZ225" s="44"/>
      <c r="GA225" s="44"/>
      <c r="GB225" s="44"/>
      <c r="GC225" s="44"/>
      <c r="GD225" s="44"/>
      <c r="GE225" s="44"/>
      <c r="GF225" s="44"/>
      <c r="GG225" s="44"/>
      <c r="GH225" s="44"/>
      <c r="GI225" s="44"/>
      <c r="GJ225" s="44"/>
      <c r="GK225" s="44"/>
      <c r="GL225" s="44"/>
      <c r="GM225" s="44"/>
      <c r="GN225" s="44"/>
      <c r="GO225" s="44"/>
      <c r="GP225" s="44"/>
      <c r="GQ225" s="44"/>
      <c r="GR225" s="44"/>
      <c r="GS225" s="44"/>
      <c r="GT225" s="44"/>
      <c r="GU225" s="44"/>
      <c r="GV225" s="44"/>
      <c r="GW225" s="44"/>
      <c r="GX225" s="44"/>
      <c r="GY225" s="44"/>
      <c r="GZ225" s="44"/>
      <c r="HA225" s="44"/>
      <c r="HB225" s="44"/>
      <c r="HC225" s="44"/>
      <c r="HD225" s="44"/>
      <c r="HE225" s="44"/>
      <c r="HF225" s="44"/>
      <c r="HG225" s="44"/>
      <c r="HH225" s="44"/>
      <c r="HI225" s="44"/>
      <c r="HJ225" s="44"/>
      <c r="HK225" s="44"/>
      <c r="HL225" s="44"/>
      <c r="HM225" s="44"/>
      <c r="HN225" s="44"/>
      <c r="HO225" s="44"/>
      <c r="HP225" s="44"/>
      <c r="HQ225" s="44"/>
      <c r="HR225" s="44"/>
      <c r="HS225" s="44"/>
      <c r="HT225" s="44"/>
      <c r="HU225" s="44"/>
      <c r="HV225" s="44"/>
      <c r="HW225" s="44"/>
      <c r="HX225" s="44"/>
      <c r="HY225" s="44"/>
      <c r="HZ225" s="44"/>
      <c r="IA225" s="44"/>
      <c r="IB225" s="44"/>
      <c r="IC225" s="44"/>
      <c r="ID225" s="44"/>
      <c r="IE225" s="44"/>
      <c r="IF225" s="44"/>
      <c r="IG225" s="44"/>
      <c r="IH225" s="44"/>
      <c r="II225" s="44"/>
      <c r="IJ225" s="44"/>
      <c r="IK225" s="44"/>
      <c r="IL225" s="44"/>
      <c r="IM225" s="44"/>
      <c r="IN225" s="44"/>
      <c r="IO225" s="44"/>
      <c r="IP225" s="44"/>
      <c r="IQ225" s="44"/>
      <c r="IR225" s="44"/>
      <c r="IS225" s="44"/>
      <c r="IT225" s="44"/>
      <c r="IU225" s="44"/>
      <c r="IV225" s="44"/>
      <c r="IW225" s="44"/>
      <c r="IX225" s="44"/>
      <c r="IY225" s="44"/>
      <c r="IZ225" s="44"/>
      <c r="JA225" s="44"/>
      <c r="JB225" s="44"/>
      <c r="JC225" s="44"/>
      <c r="JD225" s="44"/>
      <c r="JE225" s="44"/>
      <c r="JF225" s="44"/>
      <c r="JG225" s="44"/>
      <c r="JH225" s="44"/>
      <c r="JI225" s="44"/>
      <c r="JJ225" s="44"/>
      <c r="JK225" s="44"/>
      <c r="JL225" s="44"/>
      <c r="JM225" s="44"/>
      <c r="JN225" s="44"/>
      <c r="JO225" s="44"/>
      <c r="JP225" s="44"/>
      <c r="JQ225" s="44"/>
      <c r="JR225" s="44"/>
      <c r="JS225" s="44"/>
      <c r="JT225" s="44"/>
      <c r="JU225" s="44"/>
      <c r="JV225" s="44"/>
      <c r="JW225" s="44"/>
      <c r="JX225" s="44"/>
      <c r="JY225" s="44"/>
      <c r="JZ225" s="44"/>
      <c r="KA225" s="44"/>
      <c r="KB225" s="44"/>
      <c r="KC225" s="44"/>
      <c r="KD225" s="44"/>
      <c r="KE225" s="44"/>
      <c r="KF225" s="44"/>
      <c r="KG225" s="44"/>
      <c r="KH225" s="44"/>
      <c r="KI225" s="44"/>
      <c r="KJ225" s="44"/>
      <c r="KK225" s="44"/>
      <c r="KL225" s="44"/>
      <c r="KM225" s="44"/>
      <c r="KN225" s="44"/>
      <c r="KO225" s="44"/>
      <c r="KP225" s="44"/>
      <c r="KQ225" s="44"/>
      <c r="KR225" s="44"/>
      <c r="KS225" s="44"/>
      <c r="KT225" s="44"/>
      <c r="KU225" s="44"/>
      <c r="KV225" s="44"/>
      <c r="KW225" s="44"/>
      <c r="KX225" s="44"/>
      <c r="KY225" s="44"/>
      <c r="KZ225" s="44"/>
      <c r="LA225" s="44"/>
      <c r="LB225" s="44"/>
      <c r="LC225" s="44"/>
      <c r="LD225" s="44"/>
      <c r="LE225" s="44"/>
      <c r="LF225" s="44"/>
      <c r="LG225" s="44"/>
      <c r="LH225" s="44"/>
      <c r="LI225" s="44"/>
      <c r="LJ225" s="44"/>
      <c r="LK225" s="44"/>
      <c r="LL225" s="44"/>
      <c r="LM225" s="44"/>
      <c r="LN225" s="44"/>
      <c r="LO225" s="44"/>
      <c r="LP225" s="44"/>
      <c r="LQ225" s="44"/>
      <c r="LR225" s="44"/>
      <c r="LS225" s="44"/>
      <c r="LT225" s="44"/>
      <c r="LU225" s="44"/>
      <c r="LV225" s="44"/>
      <c r="LW225" s="44"/>
      <c r="LX225" s="44"/>
      <c r="LY225" s="44"/>
      <c r="LZ225" s="44"/>
      <c r="MA225" s="44"/>
      <c r="MB225" s="44"/>
      <c r="MC225" s="44"/>
      <c r="MD225" s="44"/>
      <c r="ME225" s="44"/>
      <c r="MF225" s="44"/>
      <c r="MG225" s="44"/>
      <c r="MH225" s="44"/>
      <c r="MI225" s="44"/>
      <c r="MJ225" s="44"/>
      <c r="MK225" s="44"/>
      <c r="ML225" s="44"/>
      <c r="MM225" s="44"/>
      <c r="MN225" s="44"/>
      <c r="MO225" s="44"/>
      <c r="MP225" s="44"/>
      <c r="MQ225" s="44"/>
      <c r="MR225" s="44"/>
      <c r="MS225" s="44"/>
      <c r="MT225" s="44"/>
      <c r="MU225" s="44"/>
      <c r="MV225" s="44"/>
      <c r="MW225" s="44"/>
      <c r="MX225" s="44"/>
      <c r="MY225" s="44"/>
      <c r="MZ225" s="44"/>
      <c r="NA225" s="44"/>
      <c r="NB225" s="44"/>
      <c r="NC225" s="44"/>
      <c r="ND225" s="44"/>
      <c r="NE225" s="44"/>
      <c r="NF225" s="44"/>
      <c r="NG225" s="44"/>
      <c r="NH225" s="44"/>
      <c r="NI225" s="44"/>
      <c r="NJ225" s="44"/>
      <c r="NK225" s="44"/>
      <c r="NL225" s="44"/>
      <c r="NM225" s="44"/>
      <c r="NN225" s="44"/>
      <c r="NO225" s="44"/>
      <c r="NP225" s="44"/>
      <c r="NQ225" s="44"/>
      <c r="NR225" s="44"/>
      <c r="NS225" s="44"/>
      <c r="NT225" s="44"/>
      <c r="NU225" s="44"/>
      <c r="NV225" s="44"/>
      <c r="NW225" s="44"/>
      <c r="NX225" s="44"/>
      <c r="NY225" s="44"/>
      <c r="NZ225" s="44"/>
      <c r="OA225" s="44"/>
      <c r="OB225" s="44"/>
      <c r="OC225" s="44"/>
      <c r="OD225" s="44"/>
      <c r="OE225" s="44"/>
      <c r="OF225" s="44"/>
      <c r="OG225" s="44"/>
      <c r="OH225" s="44"/>
      <c r="OI225" s="44"/>
      <c r="OJ225" s="44"/>
      <c r="OK225" s="44"/>
      <c r="OL225" s="44"/>
      <c r="OM225" s="44"/>
      <c r="ON225" s="44"/>
      <c r="OO225" s="44"/>
      <c r="OP225" s="44"/>
      <c r="OQ225" s="44"/>
      <c r="OR225" s="44"/>
      <c r="OS225" s="44"/>
      <c r="OT225" s="44"/>
      <c r="OU225" s="44"/>
      <c r="OV225" s="44"/>
      <c r="OW225" s="44"/>
      <c r="OX225" s="44"/>
      <c r="OY225" s="44"/>
      <c r="OZ225" s="44"/>
      <c r="PA225" s="44"/>
      <c r="PB225" s="44"/>
      <c r="PC225" s="44"/>
      <c r="PD225" s="44"/>
      <c r="PE225" s="44"/>
      <c r="PF225" s="44"/>
      <c r="PG225" s="44"/>
      <c r="PH225" s="44"/>
      <c r="PI225" s="44"/>
      <c r="PJ225" s="44"/>
      <c r="PK225" s="44"/>
      <c r="PL225" s="44"/>
      <c r="PM225" s="44"/>
      <c r="PN225" s="44"/>
      <c r="PO225" s="44"/>
      <c r="PP225" s="44"/>
      <c r="PQ225" s="44"/>
      <c r="PR225" s="44"/>
      <c r="PS225" s="44"/>
      <c r="PT225" s="44"/>
      <c r="PU225" s="44"/>
      <c r="PV225" s="44"/>
      <c r="PW225" s="44"/>
      <c r="PX225" s="44"/>
      <c r="PY225" s="44"/>
      <c r="PZ225" s="44"/>
      <c r="QA225" s="44"/>
      <c r="QB225" s="44"/>
      <c r="QC225" s="44"/>
      <c r="QD225" s="44"/>
      <c r="QE225" s="44"/>
      <c r="QF225" s="44"/>
      <c r="QG225" s="44"/>
      <c r="QH225" s="44"/>
      <c r="QI225" s="44"/>
      <c r="QJ225" s="44"/>
      <c r="QK225" s="44"/>
      <c r="QL225" s="44"/>
      <c r="QM225" s="44"/>
      <c r="QN225" s="44"/>
      <c r="QO225" s="44"/>
      <c r="QP225" s="44"/>
      <c r="QQ225" s="44"/>
      <c r="QR225" s="44"/>
      <c r="QS225" s="44"/>
      <c r="QT225" s="44"/>
      <c r="QU225" s="44"/>
      <c r="QV225" s="44"/>
      <c r="QW225" s="44"/>
      <c r="QX225" s="44"/>
      <c r="QY225" s="44"/>
      <c r="QZ225" s="44"/>
      <c r="RA225" s="44"/>
      <c r="RB225" s="44"/>
      <c r="RC225" s="44"/>
      <c r="RD225" s="44"/>
      <c r="RE225" s="44"/>
      <c r="RF225" s="44"/>
      <c r="RG225" s="44"/>
      <c r="RH225" s="44"/>
      <c r="RI225" s="44"/>
      <c r="RJ225" s="44"/>
      <c r="RK225" s="44"/>
      <c r="RL225" s="44"/>
      <c r="RM225" s="44"/>
      <c r="RN225" s="44"/>
      <c r="RO225" s="44"/>
      <c r="RP225" s="44"/>
      <c r="RQ225" s="44"/>
      <c r="RR225" s="44"/>
      <c r="RS225" s="44"/>
      <c r="RT225" s="44"/>
      <c r="RU225" s="44"/>
      <c r="RV225" s="44"/>
      <c r="RW225" s="44"/>
      <c r="RX225" s="44"/>
      <c r="RY225" s="44"/>
      <c r="RZ225" s="44"/>
      <c r="SA225" s="44"/>
      <c r="SB225" s="44"/>
      <c r="SC225" s="44"/>
      <c r="SD225" s="44"/>
      <c r="SE225" s="44"/>
      <c r="SF225" s="44"/>
      <c r="SG225" s="44"/>
      <c r="SH225" s="44"/>
      <c r="SI225" s="44"/>
      <c r="SJ225" s="44"/>
      <c r="SK225" s="44"/>
      <c r="SL225" s="44"/>
      <c r="SM225" s="44"/>
      <c r="SN225" s="44"/>
      <c r="SO225" s="44"/>
      <c r="SP225" s="44"/>
      <c r="SQ225" s="44"/>
      <c r="SR225" s="44"/>
      <c r="SS225" s="44"/>
      <c r="ST225" s="44"/>
      <c r="SU225" s="44"/>
      <c r="SV225" s="44"/>
      <c r="SW225" s="44"/>
      <c r="SX225" s="44"/>
      <c r="SY225" s="44"/>
      <c r="SZ225" s="44"/>
      <c r="TA225" s="44"/>
      <c r="TB225" s="44"/>
      <c r="TC225" s="44"/>
      <c r="TD225" s="44"/>
      <c r="TE225" s="44"/>
      <c r="TF225" s="44"/>
      <c r="TG225" s="44"/>
      <c r="TH225" s="44"/>
      <c r="TI225" s="44"/>
      <c r="TJ225" s="44"/>
      <c r="TK225" s="44"/>
      <c r="TL225" s="44"/>
      <c r="TM225" s="44"/>
      <c r="TN225" s="44"/>
      <c r="TO225" s="44"/>
      <c r="TP225" s="44"/>
      <c r="TQ225" s="44"/>
      <c r="TR225" s="44"/>
      <c r="TS225" s="44"/>
      <c r="TT225" s="44"/>
      <c r="TU225" s="44"/>
      <c r="TV225" s="44"/>
      <c r="TW225" s="44"/>
      <c r="TX225" s="44"/>
      <c r="TY225" s="44"/>
      <c r="TZ225" s="44"/>
      <c r="UA225" s="44"/>
      <c r="UB225" s="44"/>
      <c r="UC225" s="44"/>
      <c r="UD225" s="44"/>
      <c r="UE225" s="44"/>
      <c r="UF225" s="44"/>
      <c r="UG225" s="44"/>
      <c r="UH225" s="44"/>
      <c r="UI225" s="44"/>
      <c r="UJ225" s="44"/>
      <c r="UK225" s="44"/>
      <c r="UL225" s="44"/>
      <c r="UM225" s="44"/>
      <c r="UN225" s="44"/>
      <c r="UO225" s="44"/>
      <c r="UP225" s="44"/>
      <c r="UQ225" s="44"/>
      <c r="UR225" s="44"/>
      <c r="US225" s="44"/>
      <c r="UT225" s="44"/>
      <c r="UU225" s="44"/>
      <c r="UV225" s="44"/>
      <c r="UW225" s="44"/>
      <c r="UX225" s="44"/>
      <c r="UY225" s="44"/>
      <c r="UZ225" s="44"/>
      <c r="VA225" s="44"/>
      <c r="VB225" s="44"/>
      <c r="VC225" s="44"/>
      <c r="VD225" s="44"/>
      <c r="VE225" s="44"/>
      <c r="VF225" s="44"/>
      <c r="VG225" s="44"/>
      <c r="VH225" s="44"/>
      <c r="VI225" s="44"/>
      <c r="VJ225" s="44"/>
      <c r="VK225" s="44"/>
      <c r="VL225" s="44"/>
      <c r="VM225" s="44"/>
      <c r="VN225" s="44"/>
      <c r="VO225" s="44"/>
      <c r="VP225" s="44"/>
      <c r="VQ225" s="44"/>
      <c r="VR225" s="44"/>
      <c r="VS225" s="44"/>
      <c r="VT225" s="44"/>
      <c r="VU225" s="44"/>
      <c r="VV225" s="44"/>
      <c r="VW225" s="44"/>
      <c r="VX225" s="44"/>
      <c r="VY225" s="44"/>
      <c r="VZ225" s="44"/>
      <c r="WA225" s="44"/>
      <c r="WB225" s="44"/>
      <c r="WC225" s="44"/>
      <c r="WD225" s="44"/>
      <c r="WE225" s="44"/>
      <c r="WF225" s="44"/>
      <c r="WG225" s="44"/>
      <c r="WH225" s="44"/>
      <c r="WI225" s="44"/>
      <c r="WJ225" s="44"/>
      <c r="WK225" s="44"/>
      <c r="WL225" s="44"/>
      <c r="WM225" s="44"/>
      <c r="WN225" s="44"/>
      <c r="WO225" s="44"/>
      <c r="WP225" s="44"/>
      <c r="WQ225" s="44"/>
      <c r="WR225" s="44"/>
      <c r="WS225" s="44"/>
      <c r="WT225" s="44"/>
      <c r="WU225" s="44"/>
      <c r="WV225" s="44"/>
      <c r="WW225" s="44"/>
      <c r="WX225" s="44"/>
      <c r="WY225" s="44"/>
      <c r="WZ225" s="44"/>
      <c r="XA225" s="44"/>
      <c r="XB225" s="44"/>
      <c r="XC225" s="44"/>
      <c r="XD225" s="44"/>
      <c r="XE225" s="44"/>
      <c r="XF225" s="44"/>
      <c r="XG225" s="44"/>
      <c r="XH225" s="44"/>
      <c r="XI225" s="44"/>
      <c r="XJ225" s="44"/>
      <c r="XK225" s="44"/>
      <c r="XL225" s="44"/>
      <c r="XM225" s="44"/>
      <c r="XN225" s="44"/>
      <c r="XO225" s="44"/>
      <c r="XP225" s="44"/>
      <c r="XQ225" s="44"/>
      <c r="XR225" s="44"/>
      <c r="XS225" s="44"/>
      <c r="XT225" s="44"/>
      <c r="XU225" s="44"/>
      <c r="XV225" s="44"/>
      <c r="XW225" s="44"/>
      <c r="XX225" s="44"/>
      <c r="XY225" s="44"/>
      <c r="XZ225" s="44"/>
      <c r="YA225" s="44"/>
      <c r="YB225" s="44"/>
      <c r="YC225" s="44"/>
      <c r="YD225" s="44"/>
      <c r="YE225" s="44"/>
      <c r="YF225" s="44"/>
      <c r="YG225" s="44"/>
      <c r="YH225" s="44"/>
      <c r="YI225" s="44"/>
      <c r="YJ225" s="44"/>
      <c r="YK225" s="44"/>
      <c r="YL225" s="44"/>
      <c r="YM225" s="44"/>
      <c r="YN225" s="44"/>
      <c r="YO225" s="44"/>
      <c r="YP225" s="44"/>
      <c r="YQ225" s="44"/>
      <c r="YR225" s="44"/>
      <c r="YS225" s="44"/>
      <c r="YT225" s="44"/>
      <c r="YU225" s="44"/>
      <c r="YV225" s="44"/>
      <c r="YW225" s="44"/>
      <c r="YX225" s="44"/>
      <c r="YY225" s="44"/>
      <c r="YZ225" s="44"/>
      <c r="ZA225" s="44"/>
      <c r="ZB225" s="44"/>
      <c r="ZC225" s="44"/>
      <c r="ZD225" s="44"/>
      <c r="ZE225" s="44"/>
      <c r="ZF225" s="44"/>
      <c r="ZG225" s="44"/>
      <c r="ZH225" s="44"/>
      <c r="ZI225" s="44"/>
      <c r="ZJ225" s="44"/>
      <c r="ZK225" s="44"/>
      <c r="ZL225" s="44"/>
      <c r="ZM225" s="44"/>
      <c r="ZN225" s="44"/>
      <c r="ZO225" s="44"/>
      <c r="ZP225" s="44"/>
      <c r="ZQ225" s="44"/>
      <c r="ZR225" s="44"/>
      <c r="ZS225" s="44"/>
      <c r="ZT225" s="44"/>
      <c r="ZU225" s="44"/>
      <c r="ZV225" s="44"/>
      <c r="ZW225" s="44"/>
      <c r="ZX225" s="44"/>
      <c r="ZY225" s="44"/>
      <c r="ZZ225" s="44"/>
      <c r="AAA225" s="44"/>
      <c r="AAB225" s="44"/>
      <c r="AAC225" s="44"/>
      <c r="AAD225" s="44"/>
      <c r="AAE225" s="44"/>
      <c r="AAF225" s="44"/>
      <c r="AAG225" s="44"/>
      <c r="AAH225" s="44"/>
      <c r="AAI225" s="44"/>
      <c r="AAJ225" s="44"/>
      <c r="AAK225" s="44"/>
      <c r="AAL225" s="44"/>
      <c r="AAM225" s="44"/>
      <c r="AAN225" s="44"/>
      <c r="AAO225" s="44"/>
      <c r="AAP225" s="44"/>
      <c r="AAQ225" s="44"/>
      <c r="AAR225" s="44"/>
      <c r="AAS225" s="44"/>
      <c r="AAT225" s="44"/>
      <c r="AAU225" s="44"/>
      <c r="AAV225" s="44"/>
      <c r="AAW225" s="44"/>
      <c r="AAX225" s="44"/>
      <c r="AAY225" s="44"/>
      <c r="AAZ225" s="44"/>
      <c r="ABA225" s="44"/>
      <c r="ABB225" s="44"/>
    </row>
    <row r="226" spans="1:731" s="6" customFormat="1" ht="32.25" customHeight="1" x14ac:dyDescent="0.2">
      <c r="A226" s="194" t="s">
        <v>178</v>
      </c>
      <c r="B226" s="194"/>
      <c r="C226" s="194"/>
      <c r="D226" s="194"/>
      <c r="E226" s="194"/>
      <c r="F226" s="194"/>
      <c r="G226" s="194"/>
      <c r="H226" s="194"/>
      <c r="I226" s="194"/>
      <c r="J226" s="194"/>
      <c r="K226" s="194"/>
      <c r="L226" s="194"/>
      <c r="M226" s="194"/>
      <c r="N226" s="19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  <c r="CI226" s="44"/>
      <c r="CJ226" s="44"/>
      <c r="CK226" s="44"/>
      <c r="CL226" s="44"/>
      <c r="CM226" s="44"/>
      <c r="CN226" s="44"/>
      <c r="CO226" s="44"/>
      <c r="CP226" s="44"/>
      <c r="CQ226" s="44"/>
      <c r="CR226" s="44"/>
      <c r="CS226" s="44"/>
      <c r="CT226" s="44"/>
      <c r="CU226" s="44"/>
      <c r="CV226" s="44"/>
      <c r="CW226" s="44"/>
      <c r="CX226" s="44"/>
      <c r="CY226" s="44"/>
      <c r="CZ226" s="44"/>
      <c r="DA226" s="44"/>
      <c r="DB226" s="44"/>
      <c r="DC226" s="44"/>
      <c r="DD226" s="44"/>
      <c r="DE226" s="44"/>
      <c r="DF226" s="44"/>
      <c r="DG226" s="44"/>
      <c r="DH226" s="44"/>
      <c r="DI226" s="44"/>
      <c r="DJ226" s="44"/>
      <c r="DK226" s="44"/>
      <c r="DL226" s="44"/>
      <c r="DM226" s="44"/>
      <c r="DN226" s="44"/>
      <c r="DO226" s="44"/>
      <c r="DP226" s="44"/>
      <c r="DQ226" s="44"/>
      <c r="DR226" s="44"/>
      <c r="DS226" s="44"/>
      <c r="DT226" s="44"/>
      <c r="DU226" s="44"/>
      <c r="DV226" s="44"/>
      <c r="DW226" s="44"/>
      <c r="DX226" s="44"/>
      <c r="DY226" s="44"/>
      <c r="DZ226" s="44"/>
      <c r="EA226" s="44"/>
      <c r="EB226" s="44"/>
      <c r="EC226" s="44"/>
      <c r="ED226" s="44"/>
      <c r="EE226" s="44"/>
      <c r="EF226" s="44"/>
      <c r="EG226" s="44"/>
      <c r="EH226" s="44"/>
      <c r="EI226" s="44"/>
      <c r="EJ226" s="44"/>
      <c r="EK226" s="44"/>
      <c r="EL226" s="44"/>
      <c r="EM226" s="44"/>
      <c r="EN226" s="44"/>
      <c r="EO226" s="44"/>
      <c r="EP226" s="44"/>
      <c r="EQ226" s="44"/>
      <c r="ER226" s="44"/>
      <c r="ES226" s="44"/>
      <c r="ET226" s="44"/>
      <c r="EU226" s="44"/>
      <c r="EV226" s="44"/>
      <c r="EW226" s="44"/>
      <c r="EX226" s="44"/>
      <c r="EY226" s="44"/>
      <c r="EZ226" s="44"/>
      <c r="FA226" s="44"/>
      <c r="FB226" s="44"/>
      <c r="FC226" s="44"/>
      <c r="FD226" s="44"/>
      <c r="FE226" s="44"/>
      <c r="FF226" s="44"/>
      <c r="FG226" s="44"/>
      <c r="FH226" s="44"/>
      <c r="FI226" s="44"/>
      <c r="FJ226" s="44"/>
      <c r="FK226" s="44"/>
      <c r="FL226" s="44"/>
      <c r="FM226" s="44"/>
      <c r="FN226" s="44"/>
      <c r="FO226" s="44"/>
      <c r="FP226" s="44"/>
      <c r="FQ226" s="44"/>
      <c r="FR226" s="44"/>
      <c r="FS226" s="44"/>
      <c r="FT226" s="44"/>
      <c r="FU226" s="44"/>
      <c r="FV226" s="44"/>
      <c r="FW226" s="44"/>
      <c r="FX226" s="44"/>
      <c r="FY226" s="44"/>
      <c r="FZ226" s="44"/>
      <c r="GA226" s="44"/>
      <c r="GB226" s="44"/>
      <c r="GC226" s="44"/>
      <c r="GD226" s="44"/>
      <c r="GE226" s="44"/>
      <c r="GF226" s="44"/>
      <c r="GG226" s="44"/>
      <c r="GH226" s="44"/>
      <c r="GI226" s="44"/>
      <c r="GJ226" s="44"/>
      <c r="GK226" s="44"/>
      <c r="GL226" s="44"/>
      <c r="GM226" s="44"/>
      <c r="GN226" s="44"/>
      <c r="GO226" s="44"/>
      <c r="GP226" s="44"/>
      <c r="GQ226" s="44"/>
      <c r="GR226" s="44"/>
      <c r="GS226" s="44"/>
      <c r="GT226" s="44"/>
      <c r="GU226" s="44"/>
      <c r="GV226" s="44"/>
      <c r="GW226" s="44"/>
      <c r="GX226" s="44"/>
      <c r="GY226" s="44"/>
      <c r="GZ226" s="44"/>
      <c r="HA226" s="44"/>
      <c r="HB226" s="44"/>
      <c r="HC226" s="44"/>
      <c r="HD226" s="44"/>
      <c r="HE226" s="44"/>
      <c r="HF226" s="44"/>
      <c r="HG226" s="44"/>
      <c r="HH226" s="44"/>
      <c r="HI226" s="44"/>
      <c r="HJ226" s="44"/>
      <c r="HK226" s="44"/>
      <c r="HL226" s="44"/>
      <c r="HM226" s="44"/>
      <c r="HN226" s="44"/>
      <c r="HO226" s="44"/>
      <c r="HP226" s="44"/>
      <c r="HQ226" s="44"/>
      <c r="HR226" s="44"/>
      <c r="HS226" s="44"/>
      <c r="HT226" s="44"/>
      <c r="HU226" s="44"/>
      <c r="HV226" s="44"/>
      <c r="HW226" s="44"/>
      <c r="HX226" s="44"/>
      <c r="HY226" s="44"/>
      <c r="HZ226" s="44"/>
      <c r="IA226" s="44"/>
      <c r="IB226" s="44"/>
      <c r="IC226" s="44"/>
      <c r="ID226" s="44"/>
      <c r="IE226" s="44"/>
      <c r="IF226" s="44"/>
      <c r="IG226" s="44"/>
      <c r="IH226" s="44"/>
      <c r="II226" s="44"/>
      <c r="IJ226" s="44"/>
      <c r="IK226" s="44"/>
      <c r="IL226" s="44"/>
      <c r="IM226" s="44"/>
      <c r="IN226" s="44"/>
      <c r="IO226" s="44"/>
      <c r="IP226" s="44"/>
      <c r="IQ226" s="44"/>
      <c r="IR226" s="44"/>
      <c r="IS226" s="44"/>
      <c r="IT226" s="44"/>
      <c r="IU226" s="44"/>
      <c r="IV226" s="44"/>
      <c r="IW226" s="44"/>
      <c r="IX226" s="44"/>
      <c r="IY226" s="44"/>
      <c r="IZ226" s="44"/>
      <c r="JA226" s="44"/>
      <c r="JB226" s="44"/>
      <c r="JC226" s="44"/>
      <c r="JD226" s="44"/>
      <c r="JE226" s="44"/>
      <c r="JF226" s="44"/>
      <c r="JG226" s="44"/>
      <c r="JH226" s="44"/>
      <c r="JI226" s="44"/>
      <c r="JJ226" s="44"/>
      <c r="JK226" s="44"/>
      <c r="JL226" s="44"/>
      <c r="JM226" s="44"/>
      <c r="JN226" s="44"/>
      <c r="JO226" s="44"/>
      <c r="JP226" s="44"/>
      <c r="JQ226" s="44"/>
      <c r="JR226" s="44"/>
      <c r="JS226" s="44"/>
      <c r="JT226" s="44"/>
      <c r="JU226" s="44"/>
      <c r="JV226" s="44"/>
      <c r="JW226" s="44"/>
      <c r="JX226" s="44"/>
      <c r="JY226" s="44"/>
      <c r="JZ226" s="44"/>
      <c r="KA226" s="44"/>
      <c r="KB226" s="44"/>
      <c r="KC226" s="44"/>
      <c r="KD226" s="44"/>
      <c r="KE226" s="44"/>
      <c r="KF226" s="44"/>
      <c r="KG226" s="44"/>
      <c r="KH226" s="44"/>
      <c r="KI226" s="44"/>
      <c r="KJ226" s="44"/>
      <c r="KK226" s="44"/>
      <c r="KL226" s="44"/>
      <c r="KM226" s="44"/>
      <c r="KN226" s="44"/>
      <c r="KO226" s="44"/>
      <c r="KP226" s="44"/>
      <c r="KQ226" s="44"/>
      <c r="KR226" s="44"/>
      <c r="KS226" s="44"/>
      <c r="KT226" s="44"/>
      <c r="KU226" s="44"/>
      <c r="KV226" s="44"/>
      <c r="KW226" s="44"/>
      <c r="KX226" s="44"/>
      <c r="KY226" s="44"/>
      <c r="KZ226" s="44"/>
      <c r="LA226" s="44"/>
      <c r="LB226" s="44"/>
      <c r="LC226" s="44"/>
      <c r="LD226" s="44"/>
      <c r="LE226" s="44"/>
      <c r="LF226" s="44"/>
      <c r="LG226" s="44"/>
      <c r="LH226" s="44"/>
      <c r="LI226" s="44"/>
      <c r="LJ226" s="44"/>
      <c r="LK226" s="44"/>
      <c r="LL226" s="44"/>
      <c r="LM226" s="44"/>
      <c r="LN226" s="44"/>
      <c r="LO226" s="44"/>
      <c r="LP226" s="44"/>
      <c r="LQ226" s="44"/>
      <c r="LR226" s="44"/>
      <c r="LS226" s="44"/>
      <c r="LT226" s="44"/>
      <c r="LU226" s="44"/>
      <c r="LV226" s="44"/>
      <c r="LW226" s="44"/>
      <c r="LX226" s="44"/>
      <c r="LY226" s="44"/>
      <c r="LZ226" s="44"/>
      <c r="MA226" s="44"/>
      <c r="MB226" s="44"/>
      <c r="MC226" s="44"/>
      <c r="MD226" s="44"/>
      <c r="ME226" s="44"/>
      <c r="MF226" s="44"/>
      <c r="MG226" s="44"/>
      <c r="MH226" s="44"/>
      <c r="MI226" s="44"/>
      <c r="MJ226" s="44"/>
      <c r="MK226" s="44"/>
      <c r="ML226" s="44"/>
      <c r="MM226" s="44"/>
      <c r="MN226" s="44"/>
      <c r="MO226" s="44"/>
      <c r="MP226" s="44"/>
      <c r="MQ226" s="44"/>
      <c r="MR226" s="44"/>
      <c r="MS226" s="44"/>
      <c r="MT226" s="44"/>
      <c r="MU226" s="44"/>
      <c r="MV226" s="44"/>
      <c r="MW226" s="44"/>
      <c r="MX226" s="44"/>
      <c r="MY226" s="44"/>
      <c r="MZ226" s="44"/>
      <c r="NA226" s="44"/>
      <c r="NB226" s="44"/>
      <c r="NC226" s="44"/>
      <c r="ND226" s="44"/>
      <c r="NE226" s="44"/>
      <c r="NF226" s="44"/>
      <c r="NG226" s="44"/>
      <c r="NH226" s="44"/>
      <c r="NI226" s="44"/>
      <c r="NJ226" s="44"/>
      <c r="NK226" s="44"/>
      <c r="NL226" s="44"/>
      <c r="NM226" s="44"/>
      <c r="NN226" s="44"/>
      <c r="NO226" s="44"/>
      <c r="NP226" s="44"/>
      <c r="NQ226" s="44"/>
      <c r="NR226" s="44"/>
      <c r="NS226" s="44"/>
      <c r="NT226" s="44"/>
      <c r="NU226" s="44"/>
      <c r="NV226" s="44"/>
      <c r="NW226" s="44"/>
      <c r="NX226" s="44"/>
      <c r="NY226" s="44"/>
      <c r="NZ226" s="44"/>
      <c r="OA226" s="44"/>
      <c r="OB226" s="44"/>
      <c r="OC226" s="44"/>
      <c r="OD226" s="44"/>
      <c r="OE226" s="44"/>
      <c r="OF226" s="44"/>
      <c r="OG226" s="44"/>
      <c r="OH226" s="44"/>
      <c r="OI226" s="44"/>
      <c r="OJ226" s="44"/>
      <c r="OK226" s="44"/>
      <c r="OL226" s="44"/>
      <c r="OM226" s="44"/>
      <c r="ON226" s="44"/>
      <c r="OO226" s="44"/>
      <c r="OP226" s="44"/>
      <c r="OQ226" s="44"/>
      <c r="OR226" s="44"/>
      <c r="OS226" s="44"/>
      <c r="OT226" s="44"/>
      <c r="OU226" s="44"/>
      <c r="OV226" s="44"/>
      <c r="OW226" s="44"/>
      <c r="OX226" s="44"/>
      <c r="OY226" s="44"/>
      <c r="OZ226" s="44"/>
      <c r="PA226" s="44"/>
      <c r="PB226" s="44"/>
      <c r="PC226" s="44"/>
      <c r="PD226" s="44"/>
      <c r="PE226" s="44"/>
      <c r="PF226" s="44"/>
      <c r="PG226" s="44"/>
      <c r="PH226" s="44"/>
      <c r="PI226" s="44"/>
      <c r="PJ226" s="44"/>
      <c r="PK226" s="44"/>
      <c r="PL226" s="44"/>
      <c r="PM226" s="44"/>
      <c r="PN226" s="44"/>
      <c r="PO226" s="44"/>
      <c r="PP226" s="44"/>
      <c r="PQ226" s="44"/>
      <c r="PR226" s="44"/>
      <c r="PS226" s="44"/>
      <c r="PT226" s="44"/>
      <c r="PU226" s="44"/>
      <c r="PV226" s="44"/>
      <c r="PW226" s="44"/>
      <c r="PX226" s="44"/>
      <c r="PY226" s="44"/>
      <c r="PZ226" s="44"/>
      <c r="QA226" s="44"/>
      <c r="QB226" s="44"/>
      <c r="QC226" s="44"/>
      <c r="QD226" s="44"/>
      <c r="QE226" s="44"/>
      <c r="QF226" s="44"/>
      <c r="QG226" s="44"/>
      <c r="QH226" s="44"/>
      <c r="QI226" s="44"/>
      <c r="QJ226" s="44"/>
      <c r="QK226" s="44"/>
      <c r="QL226" s="44"/>
      <c r="QM226" s="44"/>
      <c r="QN226" s="44"/>
      <c r="QO226" s="44"/>
      <c r="QP226" s="44"/>
      <c r="QQ226" s="44"/>
      <c r="QR226" s="44"/>
      <c r="QS226" s="44"/>
      <c r="QT226" s="44"/>
      <c r="QU226" s="44"/>
      <c r="QV226" s="44"/>
      <c r="QW226" s="44"/>
      <c r="QX226" s="44"/>
      <c r="QY226" s="44"/>
      <c r="QZ226" s="44"/>
      <c r="RA226" s="44"/>
      <c r="RB226" s="44"/>
      <c r="RC226" s="44"/>
      <c r="RD226" s="44"/>
      <c r="RE226" s="44"/>
      <c r="RF226" s="44"/>
      <c r="RG226" s="44"/>
      <c r="RH226" s="44"/>
      <c r="RI226" s="44"/>
      <c r="RJ226" s="44"/>
      <c r="RK226" s="44"/>
      <c r="RL226" s="44"/>
      <c r="RM226" s="44"/>
      <c r="RN226" s="44"/>
      <c r="RO226" s="44"/>
      <c r="RP226" s="44"/>
      <c r="RQ226" s="44"/>
      <c r="RR226" s="44"/>
      <c r="RS226" s="44"/>
      <c r="RT226" s="44"/>
      <c r="RU226" s="44"/>
      <c r="RV226" s="44"/>
      <c r="RW226" s="44"/>
      <c r="RX226" s="44"/>
      <c r="RY226" s="44"/>
      <c r="RZ226" s="44"/>
      <c r="SA226" s="44"/>
      <c r="SB226" s="44"/>
      <c r="SC226" s="44"/>
      <c r="SD226" s="44"/>
      <c r="SE226" s="44"/>
      <c r="SF226" s="44"/>
      <c r="SG226" s="44"/>
      <c r="SH226" s="44"/>
      <c r="SI226" s="44"/>
      <c r="SJ226" s="44"/>
      <c r="SK226" s="44"/>
      <c r="SL226" s="44"/>
      <c r="SM226" s="44"/>
      <c r="SN226" s="44"/>
      <c r="SO226" s="44"/>
      <c r="SP226" s="44"/>
      <c r="SQ226" s="44"/>
      <c r="SR226" s="44"/>
      <c r="SS226" s="44"/>
      <c r="ST226" s="44"/>
      <c r="SU226" s="44"/>
      <c r="SV226" s="44"/>
      <c r="SW226" s="44"/>
      <c r="SX226" s="44"/>
      <c r="SY226" s="44"/>
      <c r="SZ226" s="44"/>
      <c r="TA226" s="44"/>
      <c r="TB226" s="44"/>
      <c r="TC226" s="44"/>
      <c r="TD226" s="44"/>
      <c r="TE226" s="44"/>
      <c r="TF226" s="44"/>
      <c r="TG226" s="44"/>
      <c r="TH226" s="44"/>
      <c r="TI226" s="44"/>
      <c r="TJ226" s="44"/>
      <c r="TK226" s="44"/>
      <c r="TL226" s="44"/>
      <c r="TM226" s="44"/>
      <c r="TN226" s="44"/>
      <c r="TO226" s="44"/>
      <c r="TP226" s="44"/>
      <c r="TQ226" s="44"/>
      <c r="TR226" s="44"/>
      <c r="TS226" s="44"/>
      <c r="TT226" s="44"/>
      <c r="TU226" s="44"/>
      <c r="TV226" s="44"/>
      <c r="TW226" s="44"/>
      <c r="TX226" s="44"/>
      <c r="TY226" s="44"/>
      <c r="TZ226" s="44"/>
      <c r="UA226" s="44"/>
      <c r="UB226" s="44"/>
      <c r="UC226" s="44"/>
      <c r="UD226" s="44"/>
      <c r="UE226" s="44"/>
      <c r="UF226" s="44"/>
      <c r="UG226" s="44"/>
      <c r="UH226" s="44"/>
      <c r="UI226" s="44"/>
      <c r="UJ226" s="44"/>
      <c r="UK226" s="44"/>
      <c r="UL226" s="44"/>
      <c r="UM226" s="44"/>
      <c r="UN226" s="44"/>
      <c r="UO226" s="44"/>
      <c r="UP226" s="44"/>
      <c r="UQ226" s="44"/>
      <c r="UR226" s="44"/>
      <c r="US226" s="44"/>
      <c r="UT226" s="44"/>
      <c r="UU226" s="44"/>
      <c r="UV226" s="44"/>
      <c r="UW226" s="44"/>
      <c r="UX226" s="44"/>
      <c r="UY226" s="44"/>
      <c r="UZ226" s="44"/>
      <c r="VA226" s="44"/>
      <c r="VB226" s="44"/>
      <c r="VC226" s="44"/>
      <c r="VD226" s="44"/>
      <c r="VE226" s="44"/>
      <c r="VF226" s="44"/>
      <c r="VG226" s="44"/>
      <c r="VH226" s="44"/>
      <c r="VI226" s="44"/>
      <c r="VJ226" s="44"/>
      <c r="VK226" s="44"/>
      <c r="VL226" s="44"/>
      <c r="VM226" s="44"/>
      <c r="VN226" s="44"/>
      <c r="VO226" s="44"/>
      <c r="VP226" s="44"/>
      <c r="VQ226" s="44"/>
      <c r="VR226" s="44"/>
      <c r="VS226" s="44"/>
      <c r="VT226" s="44"/>
      <c r="VU226" s="44"/>
      <c r="VV226" s="44"/>
      <c r="VW226" s="44"/>
      <c r="VX226" s="44"/>
      <c r="VY226" s="44"/>
      <c r="VZ226" s="44"/>
      <c r="WA226" s="44"/>
      <c r="WB226" s="44"/>
      <c r="WC226" s="44"/>
      <c r="WD226" s="44"/>
      <c r="WE226" s="44"/>
      <c r="WF226" s="44"/>
      <c r="WG226" s="44"/>
      <c r="WH226" s="44"/>
      <c r="WI226" s="44"/>
      <c r="WJ226" s="44"/>
      <c r="WK226" s="44"/>
      <c r="WL226" s="44"/>
      <c r="WM226" s="44"/>
      <c r="WN226" s="44"/>
      <c r="WO226" s="44"/>
      <c r="WP226" s="44"/>
      <c r="WQ226" s="44"/>
      <c r="WR226" s="44"/>
      <c r="WS226" s="44"/>
      <c r="WT226" s="44"/>
      <c r="WU226" s="44"/>
      <c r="WV226" s="44"/>
      <c r="WW226" s="44"/>
      <c r="WX226" s="44"/>
      <c r="WY226" s="44"/>
      <c r="WZ226" s="44"/>
      <c r="XA226" s="44"/>
      <c r="XB226" s="44"/>
      <c r="XC226" s="44"/>
      <c r="XD226" s="44"/>
      <c r="XE226" s="44"/>
      <c r="XF226" s="44"/>
      <c r="XG226" s="44"/>
      <c r="XH226" s="44"/>
      <c r="XI226" s="44"/>
      <c r="XJ226" s="44"/>
      <c r="XK226" s="44"/>
      <c r="XL226" s="44"/>
      <c r="XM226" s="44"/>
      <c r="XN226" s="44"/>
      <c r="XO226" s="44"/>
      <c r="XP226" s="44"/>
      <c r="XQ226" s="44"/>
      <c r="XR226" s="44"/>
      <c r="XS226" s="44"/>
      <c r="XT226" s="44"/>
      <c r="XU226" s="44"/>
      <c r="XV226" s="44"/>
      <c r="XW226" s="44"/>
      <c r="XX226" s="44"/>
      <c r="XY226" s="44"/>
      <c r="XZ226" s="44"/>
      <c r="YA226" s="44"/>
      <c r="YB226" s="44"/>
      <c r="YC226" s="44"/>
      <c r="YD226" s="44"/>
      <c r="YE226" s="44"/>
      <c r="YF226" s="44"/>
      <c r="YG226" s="44"/>
      <c r="YH226" s="44"/>
      <c r="YI226" s="44"/>
      <c r="YJ226" s="44"/>
      <c r="YK226" s="44"/>
      <c r="YL226" s="44"/>
      <c r="YM226" s="44"/>
      <c r="YN226" s="44"/>
      <c r="YO226" s="44"/>
      <c r="YP226" s="44"/>
      <c r="YQ226" s="44"/>
      <c r="YR226" s="44"/>
      <c r="YS226" s="44"/>
      <c r="YT226" s="44"/>
      <c r="YU226" s="44"/>
      <c r="YV226" s="44"/>
      <c r="YW226" s="44"/>
      <c r="YX226" s="44"/>
      <c r="YY226" s="44"/>
      <c r="YZ226" s="44"/>
      <c r="ZA226" s="44"/>
      <c r="ZB226" s="44"/>
      <c r="ZC226" s="44"/>
      <c r="ZD226" s="44"/>
      <c r="ZE226" s="44"/>
      <c r="ZF226" s="44"/>
      <c r="ZG226" s="44"/>
      <c r="ZH226" s="44"/>
      <c r="ZI226" s="44"/>
      <c r="ZJ226" s="44"/>
      <c r="ZK226" s="44"/>
      <c r="ZL226" s="44"/>
      <c r="ZM226" s="44"/>
      <c r="ZN226" s="44"/>
      <c r="ZO226" s="44"/>
      <c r="ZP226" s="44"/>
      <c r="ZQ226" s="44"/>
      <c r="ZR226" s="44"/>
      <c r="ZS226" s="44"/>
      <c r="ZT226" s="44"/>
      <c r="ZU226" s="44"/>
      <c r="ZV226" s="44"/>
      <c r="ZW226" s="44"/>
      <c r="ZX226" s="44"/>
      <c r="ZY226" s="44"/>
      <c r="ZZ226" s="44"/>
      <c r="AAA226" s="44"/>
      <c r="AAB226" s="44"/>
      <c r="AAC226" s="44"/>
      <c r="AAD226" s="44"/>
      <c r="AAE226" s="44"/>
      <c r="AAF226" s="44"/>
      <c r="AAG226" s="44"/>
      <c r="AAH226" s="44"/>
      <c r="AAI226" s="44"/>
      <c r="AAJ226" s="44"/>
      <c r="AAK226" s="44"/>
      <c r="AAL226" s="44"/>
      <c r="AAM226" s="44"/>
      <c r="AAN226" s="44"/>
      <c r="AAO226" s="44"/>
      <c r="AAP226" s="44"/>
      <c r="AAQ226" s="44"/>
      <c r="AAR226" s="44"/>
      <c r="AAS226" s="44"/>
      <c r="AAT226" s="44"/>
      <c r="AAU226" s="44"/>
      <c r="AAV226" s="44"/>
      <c r="AAW226" s="44"/>
      <c r="AAX226" s="44"/>
      <c r="AAY226" s="44"/>
      <c r="AAZ226" s="44"/>
      <c r="ABA226" s="44"/>
      <c r="ABB226" s="44"/>
      <c r="ABC226" s="42"/>
    </row>
    <row r="227" spans="1:731" s="6" customFormat="1" ht="42" customHeight="1" x14ac:dyDescent="0.2">
      <c r="A227" s="187" t="s">
        <v>174</v>
      </c>
      <c r="B227" s="187"/>
      <c r="C227" s="187"/>
      <c r="D227" s="187"/>
      <c r="E227" s="187"/>
      <c r="F227" s="187"/>
      <c r="G227" s="187"/>
      <c r="H227" s="187"/>
      <c r="I227" s="187"/>
      <c r="J227" s="187"/>
      <c r="K227" s="187"/>
      <c r="L227" s="187"/>
      <c r="M227" s="187"/>
      <c r="N227" s="187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  <c r="CI227" s="44"/>
      <c r="CJ227" s="44"/>
      <c r="CK227" s="44"/>
      <c r="CL227" s="44"/>
      <c r="CM227" s="44"/>
      <c r="CN227" s="44"/>
      <c r="CO227" s="44"/>
      <c r="CP227" s="44"/>
      <c r="CQ227" s="44"/>
      <c r="CR227" s="44"/>
      <c r="CS227" s="44"/>
      <c r="CT227" s="44"/>
      <c r="CU227" s="44"/>
      <c r="CV227" s="44"/>
      <c r="CW227" s="44"/>
      <c r="CX227" s="44"/>
      <c r="CY227" s="44"/>
      <c r="CZ227" s="44"/>
      <c r="DA227" s="44"/>
      <c r="DB227" s="44"/>
      <c r="DC227" s="44"/>
      <c r="DD227" s="44"/>
      <c r="DE227" s="44"/>
      <c r="DF227" s="44"/>
      <c r="DG227" s="44"/>
      <c r="DH227" s="44"/>
      <c r="DI227" s="44"/>
      <c r="DJ227" s="44"/>
      <c r="DK227" s="44"/>
      <c r="DL227" s="44"/>
      <c r="DM227" s="44"/>
      <c r="DN227" s="44"/>
      <c r="DO227" s="44"/>
      <c r="DP227" s="44"/>
      <c r="DQ227" s="44"/>
      <c r="DR227" s="44"/>
      <c r="DS227" s="44"/>
      <c r="DT227" s="44"/>
      <c r="DU227" s="44"/>
      <c r="DV227" s="44"/>
      <c r="DW227" s="44"/>
      <c r="DX227" s="44"/>
      <c r="DY227" s="44"/>
      <c r="DZ227" s="44"/>
      <c r="EA227" s="44"/>
      <c r="EB227" s="44"/>
      <c r="EC227" s="44"/>
      <c r="ED227" s="44"/>
      <c r="EE227" s="44"/>
      <c r="EF227" s="44"/>
      <c r="EG227" s="44"/>
      <c r="EH227" s="44"/>
      <c r="EI227" s="44"/>
      <c r="EJ227" s="44"/>
      <c r="EK227" s="44"/>
      <c r="EL227" s="44"/>
      <c r="EM227" s="44"/>
      <c r="EN227" s="44"/>
      <c r="EO227" s="44"/>
      <c r="EP227" s="44"/>
      <c r="EQ227" s="44"/>
      <c r="ER227" s="44"/>
      <c r="ES227" s="44"/>
      <c r="ET227" s="44"/>
      <c r="EU227" s="44"/>
      <c r="EV227" s="44"/>
      <c r="EW227" s="44"/>
      <c r="EX227" s="44"/>
      <c r="EY227" s="44"/>
      <c r="EZ227" s="44"/>
      <c r="FA227" s="44"/>
      <c r="FB227" s="44"/>
      <c r="FC227" s="44"/>
      <c r="FD227" s="44"/>
      <c r="FE227" s="44"/>
      <c r="FF227" s="44"/>
      <c r="FG227" s="44"/>
      <c r="FH227" s="44"/>
      <c r="FI227" s="44"/>
      <c r="FJ227" s="44"/>
      <c r="FK227" s="44"/>
      <c r="FL227" s="44"/>
      <c r="FM227" s="44"/>
      <c r="FN227" s="44"/>
      <c r="FO227" s="44"/>
      <c r="FP227" s="44"/>
      <c r="FQ227" s="44"/>
      <c r="FR227" s="44"/>
      <c r="FS227" s="44"/>
      <c r="FT227" s="44"/>
      <c r="FU227" s="44"/>
      <c r="FV227" s="44"/>
      <c r="FW227" s="44"/>
      <c r="FX227" s="44"/>
      <c r="FY227" s="44"/>
      <c r="FZ227" s="44"/>
      <c r="GA227" s="44"/>
      <c r="GB227" s="44"/>
      <c r="GC227" s="44"/>
      <c r="GD227" s="44"/>
      <c r="GE227" s="44"/>
      <c r="GF227" s="44"/>
      <c r="GG227" s="44"/>
      <c r="GH227" s="44"/>
      <c r="GI227" s="44"/>
      <c r="GJ227" s="44"/>
      <c r="GK227" s="44"/>
      <c r="GL227" s="44"/>
      <c r="GM227" s="44"/>
      <c r="GN227" s="44"/>
      <c r="GO227" s="44"/>
      <c r="GP227" s="44"/>
      <c r="GQ227" s="44"/>
      <c r="GR227" s="44"/>
      <c r="GS227" s="44"/>
      <c r="GT227" s="44"/>
      <c r="GU227" s="44"/>
      <c r="GV227" s="44"/>
      <c r="GW227" s="44"/>
      <c r="GX227" s="44"/>
      <c r="GY227" s="44"/>
      <c r="GZ227" s="44"/>
      <c r="HA227" s="44"/>
      <c r="HB227" s="44"/>
      <c r="HC227" s="44"/>
      <c r="HD227" s="44"/>
      <c r="HE227" s="44"/>
      <c r="HF227" s="44"/>
      <c r="HG227" s="44"/>
      <c r="HH227" s="44"/>
      <c r="HI227" s="44"/>
      <c r="HJ227" s="44"/>
      <c r="HK227" s="44"/>
      <c r="HL227" s="44"/>
      <c r="HM227" s="44"/>
      <c r="HN227" s="44"/>
      <c r="HO227" s="44"/>
      <c r="HP227" s="44"/>
      <c r="HQ227" s="44"/>
      <c r="HR227" s="44"/>
      <c r="HS227" s="44"/>
      <c r="HT227" s="44"/>
      <c r="HU227" s="44"/>
      <c r="HV227" s="44"/>
      <c r="HW227" s="44"/>
      <c r="HX227" s="44"/>
      <c r="HY227" s="44"/>
      <c r="HZ227" s="44"/>
      <c r="IA227" s="44"/>
      <c r="IB227" s="44"/>
      <c r="IC227" s="44"/>
      <c r="ID227" s="44"/>
      <c r="IE227" s="44"/>
      <c r="IF227" s="44"/>
      <c r="IG227" s="44"/>
      <c r="IH227" s="44"/>
      <c r="II227" s="44"/>
      <c r="IJ227" s="44"/>
      <c r="IK227" s="44"/>
      <c r="IL227" s="44"/>
      <c r="IM227" s="44"/>
      <c r="IN227" s="44"/>
      <c r="IO227" s="44"/>
      <c r="IP227" s="44"/>
      <c r="IQ227" s="44"/>
      <c r="IR227" s="44"/>
      <c r="IS227" s="44"/>
      <c r="IT227" s="44"/>
      <c r="IU227" s="44"/>
      <c r="IV227" s="44"/>
      <c r="IW227" s="44"/>
      <c r="IX227" s="44"/>
      <c r="IY227" s="44"/>
      <c r="IZ227" s="44"/>
      <c r="JA227" s="44"/>
      <c r="JB227" s="44"/>
      <c r="JC227" s="44"/>
      <c r="JD227" s="44"/>
      <c r="JE227" s="44"/>
      <c r="JF227" s="44"/>
      <c r="JG227" s="44"/>
      <c r="JH227" s="44"/>
      <c r="JI227" s="44"/>
      <c r="JJ227" s="44"/>
      <c r="JK227" s="44"/>
      <c r="JL227" s="44"/>
      <c r="JM227" s="44"/>
      <c r="JN227" s="44"/>
      <c r="JO227" s="44"/>
      <c r="JP227" s="44"/>
      <c r="JQ227" s="44"/>
      <c r="JR227" s="44"/>
      <c r="JS227" s="44"/>
      <c r="JT227" s="44"/>
      <c r="JU227" s="44"/>
      <c r="JV227" s="44"/>
      <c r="JW227" s="44"/>
      <c r="JX227" s="44"/>
      <c r="JY227" s="44"/>
      <c r="JZ227" s="44"/>
      <c r="KA227" s="44"/>
      <c r="KB227" s="44"/>
      <c r="KC227" s="44"/>
      <c r="KD227" s="44"/>
      <c r="KE227" s="44"/>
      <c r="KF227" s="44"/>
      <c r="KG227" s="44"/>
      <c r="KH227" s="44"/>
      <c r="KI227" s="44"/>
      <c r="KJ227" s="44"/>
      <c r="KK227" s="44"/>
      <c r="KL227" s="44"/>
      <c r="KM227" s="44"/>
      <c r="KN227" s="44"/>
      <c r="KO227" s="44"/>
      <c r="KP227" s="44"/>
      <c r="KQ227" s="44"/>
      <c r="KR227" s="44"/>
      <c r="KS227" s="44"/>
      <c r="KT227" s="44"/>
      <c r="KU227" s="44"/>
      <c r="KV227" s="44"/>
      <c r="KW227" s="44"/>
      <c r="KX227" s="44"/>
      <c r="KY227" s="44"/>
      <c r="KZ227" s="44"/>
      <c r="LA227" s="44"/>
      <c r="LB227" s="44"/>
      <c r="LC227" s="44"/>
      <c r="LD227" s="44"/>
      <c r="LE227" s="44"/>
      <c r="LF227" s="44"/>
      <c r="LG227" s="44"/>
      <c r="LH227" s="44"/>
      <c r="LI227" s="44"/>
      <c r="LJ227" s="44"/>
      <c r="LK227" s="44"/>
      <c r="LL227" s="44"/>
      <c r="LM227" s="44"/>
      <c r="LN227" s="44"/>
      <c r="LO227" s="44"/>
      <c r="LP227" s="44"/>
      <c r="LQ227" s="44"/>
      <c r="LR227" s="44"/>
      <c r="LS227" s="44"/>
      <c r="LT227" s="44"/>
      <c r="LU227" s="44"/>
      <c r="LV227" s="44"/>
      <c r="LW227" s="44"/>
      <c r="LX227" s="44"/>
      <c r="LY227" s="44"/>
      <c r="LZ227" s="44"/>
      <c r="MA227" s="44"/>
      <c r="MB227" s="44"/>
      <c r="MC227" s="44"/>
      <c r="MD227" s="44"/>
      <c r="ME227" s="44"/>
      <c r="MF227" s="44"/>
      <c r="MG227" s="44"/>
      <c r="MH227" s="44"/>
      <c r="MI227" s="44"/>
      <c r="MJ227" s="44"/>
      <c r="MK227" s="44"/>
      <c r="ML227" s="44"/>
      <c r="MM227" s="44"/>
      <c r="MN227" s="44"/>
      <c r="MO227" s="44"/>
      <c r="MP227" s="44"/>
      <c r="MQ227" s="44"/>
      <c r="MR227" s="44"/>
      <c r="MS227" s="44"/>
      <c r="MT227" s="44"/>
      <c r="MU227" s="44"/>
      <c r="MV227" s="44"/>
      <c r="MW227" s="44"/>
      <c r="MX227" s="44"/>
      <c r="MY227" s="44"/>
      <c r="MZ227" s="44"/>
      <c r="NA227" s="44"/>
      <c r="NB227" s="44"/>
      <c r="NC227" s="44"/>
      <c r="ND227" s="44"/>
      <c r="NE227" s="44"/>
      <c r="NF227" s="44"/>
      <c r="NG227" s="44"/>
      <c r="NH227" s="44"/>
      <c r="NI227" s="44"/>
      <c r="NJ227" s="44"/>
      <c r="NK227" s="44"/>
      <c r="NL227" s="44"/>
      <c r="NM227" s="44"/>
      <c r="NN227" s="44"/>
      <c r="NO227" s="44"/>
      <c r="NP227" s="44"/>
      <c r="NQ227" s="44"/>
      <c r="NR227" s="44"/>
      <c r="NS227" s="44"/>
      <c r="NT227" s="44"/>
      <c r="NU227" s="44"/>
      <c r="NV227" s="44"/>
      <c r="NW227" s="44"/>
      <c r="NX227" s="44"/>
      <c r="NY227" s="44"/>
      <c r="NZ227" s="44"/>
      <c r="OA227" s="44"/>
      <c r="OB227" s="44"/>
      <c r="OC227" s="44"/>
      <c r="OD227" s="44"/>
      <c r="OE227" s="44"/>
      <c r="OF227" s="44"/>
      <c r="OG227" s="44"/>
      <c r="OH227" s="44"/>
      <c r="OI227" s="44"/>
      <c r="OJ227" s="44"/>
      <c r="OK227" s="44"/>
      <c r="OL227" s="44"/>
      <c r="OM227" s="44"/>
      <c r="ON227" s="44"/>
      <c r="OO227" s="44"/>
      <c r="OP227" s="44"/>
      <c r="OQ227" s="44"/>
      <c r="OR227" s="44"/>
      <c r="OS227" s="44"/>
      <c r="OT227" s="44"/>
      <c r="OU227" s="44"/>
      <c r="OV227" s="44"/>
      <c r="OW227" s="44"/>
      <c r="OX227" s="44"/>
      <c r="OY227" s="44"/>
      <c r="OZ227" s="44"/>
      <c r="PA227" s="44"/>
      <c r="PB227" s="44"/>
      <c r="PC227" s="44"/>
      <c r="PD227" s="44"/>
      <c r="PE227" s="44"/>
      <c r="PF227" s="44"/>
      <c r="PG227" s="44"/>
      <c r="PH227" s="44"/>
      <c r="PI227" s="44"/>
      <c r="PJ227" s="44"/>
      <c r="PK227" s="44"/>
      <c r="PL227" s="44"/>
      <c r="PM227" s="44"/>
      <c r="PN227" s="44"/>
      <c r="PO227" s="44"/>
      <c r="PP227" s="44"/>
      <c r="PQ227" s="44"/>
      <c r="PR227" s="44"/>
      <c r="PS227" s="44"/>
      <c r="PT227" s="44"/>
      <c r="PU227" s="44"/>
      <c r="PV227" s="44"/>
      <c r="PW227" s="44"/>
      <c r="PX227" s="44"/>
      <c r="PY227" s="44"/>
      <c r="PZ227" s="44"/>
      <c r="QA227" s="44"/>
      <c r="QB227" s="44"/>
      <c r="QC227" s="44"/>
      <c r="QD227" s="44"/>
      <c r="QE227" s="44"/>
      <c r="QF227" s="44"/>
      <c r="QG227" s="44"/>
      <c r="QH227" s="44"/>
      <c r="QI227" s="44"/>
      <c r="QJ227" s="44"/>
      <c r="QK227" s="44"/>
      <c r="QL227" s="44"/>
      <c r="QM227" s="44"/>
      <c r="QN227" s="44"/>
      <c r="QO227" s="44"/>
      <c r="QP227" s="44"/>
      <c r="QQ227" s="44"/>
      <c r="QR227" s="44"/>
      <c r="QS227" s="44"/>
      <c r="QT227" s="44"/>
      <c r="QU227" s="44"/>
      <c r="QV227" s="44"/>
      <c r="QW227" s="44"/>
      <c r="QX227" s="44"/>
      <c r="QY227" s="44"/>
      <c r="QZ227" s="44"/>
      <c r="RA227" s="44"/>
      <c r="RB227" s="44"/>
      <c r="RC227" s="44"/>
      <c r="RD227" s="44"/>
      <c r="RE227" s="44"/>
      <c r="RF227" s="44"/>
      <c r="RG227" s="44"/>
      <c r="RH227" s="44"/>
      <c r="RI227" s="44"/>
      <c r="RJ227" s="44"/>
      <c r="RK227" s="44"/>
      <c r="RL227" s="44"/>
      <c r="RM227" s="44"/>
      <c r="RN227" s="44"/>
      <c r="RO227" s="44"/>
      <c r="RP227" s="44"/>
      <c r="RQ227" s="44"/>
      <c r="RR227" s="44"/>
      <c r="RS227" s="44"/>
      <c r="RT227" s="44"/>
      <c r="RU227" s="44"/>
      <c r="RV227" s="44"/>
      <c r="RW227" s="44"/>
      <c r="RX227" s="44"/>
      <c r="RY227" s="44"/>
      <c r="RZ227" s="44"/>
      <c r="SA227" s="44"/>
      <c r="SB227" s="44"/>
      <c r="SC227" s="44"/>
      <c r="SD227" s="44"/>
      <c r="SE227" s="44"/>
      <c r="SF227" s="44"/>
      <c r="SG227" s="44"/>
      <c r="SH227" s="44"/>
      <c r="SI227" s="44"/>
      <c r="SJ227" s="44"/>
      <c r="SK227" s="44"/>
      <c r="SL227" s="44"/>
      <c r="SM227" s="44"/>
      <c r="SN227" s="44"/>
      <c r="SO227" s="44"/>
      <c r="SP227" s="44"/>
      <c r="SQ227" s="44"/>
      <c r="SR227" s="44"/>
      <c r="SS227" s="44"/>
      <c r="ST227" s="44"/>
      <c r="SU227" s="44"/>
      <c r="SV227" s="44"/>
      <c r="SW227" s="44"/>
      <c r="SX227" s="44"/>
      <c r="SY227" s="44"/>
      <c r="SZ227" s="44"/>
      <c r="TA227" s="44"/>
      <c r="TB227" s="44"/>
      <c r="TC227" s="44"/>
      <c r="TD227" s="44"/>
      <c r="TE227" s="44"/>
      <c r="TF227" s="44"/>
      <c r="TG227" s="44"/>
      <c r="TH227" s="44"/>
      <c r="TI227" s="44"/>
      <c r="TJ227" s="44"/>
      <c r="TK227" s="44"/>
      <c r="TL227" s="44"/>
      <c r="TM227" s="44"/>
      <c r="TN227" s="44"/>
      <c r="TO227" s="44"/>
      <c r="TP227" s="44"/>
      <c r="TQ227" s="44"/>
      <c r="TR227" s="44"/>
      <c r="TS227" s="44"/>
      <c r="TT227" s="44"/>
      <c r="TU227" s="44"/>
      <c r="TV227" s="44"/>
      <c r="TW227" s="44"/>
      <c r="TX227" s="44"/>
      <c r="TY227" s="44"/>
      <c r="TZ227" s="44"/>
      <c r="UA227" s="44"/>
      <c r="UB227" s="44"/>
      <c r="UC227" s="44"/>
      <c r="UD227" s="44"/>
      <c r="UE227" s="44"/>
      <c r="UF227" s="44"/>
      <c r="UG227" s="44"/>
      <c r="UH227" s="44"/>
      <c r="UI227" s="44"/>
      <c r="UJ227" s="44"/>
      <c r="UK227" s="44"/>
      <c r="UL227" s="44"/>
      <c r="UM227" s="44"/>
      <c r="UN227" s="44"/>
      <c r="UO227" s="44"/>
      <c r="UP227" s="44"/>
      <c r="UQ227" s="44"/>
      <c r="UR227" s="44"/>
      <c r="US227" s="44"/>
      <c r="UT227" s="44"/>
      <c r="UU227" s="44"/>
      <c r="UV227" s="44"/>
      <c r="UW227" s="44"/>
      <c r="UX227" s="44"/>
      <c r="UY227" s="44"/>
      <c r="UZ227" s="44"/>
      <c r="VA227" s="44"/>
      <c r="VB227" s="44"/>
      <c r="VC227" s="44"/>
      <c r="VD227" s="44"/>
      <c r="VE227" s="44"/>
      <c r="VF227" s="44"/>
      <c r="VG227" s="44"/>
      <c r="VH227" s="44"/>
      <c r="VI227" s="44"/>
      <c r="VJ227" s="44"/>
      <c r="VK227" s="44"/>
      <c r="VL227" s="44"/>
      <c r="VM227" s="44"/>
      <c r="VN227" s="44"/>
      <c r="VO227" s="44"/>
      <c r="VP227" s="44"/>
      <c r="VQ227" s="44"/>
      <c r="VR227" s="44"/>
      <c r="VS227" s="44"/>
      <c r="VT227" s="44"/>
      <c r="VU227" s="44"/>
      <c r="VV227" s="44"/>
      <c r="VW227" s="44"/>
      <c r="VX227" s="44"/>
      <c r="VY227" s="44"/>
      <c r="VZ227" s="44"/>
      <c r="WA227" s="44"/>
      <c r="WB227" s="44"/>
      <c r="WC227" s="44"/>
      <c r="WD227" s="44"/>
      <c r="WE227" s="44"/>
      <c r="WF227" s="44"/>
      <c r="WG227" s="44"/>
      <c r="WH227" s="44"/>
      <c r="WI227" s="44"/>
      <c r="WJ227" s="44"/>
      <c r="WK227" s="44"/>
      <c r="WL227" s="44"/>
      <c r="WM227" s="44"/>
      <c r="WN227" s="44"/>
      <c r="WO227" s="44"/>
      <c r="WP227" s="44"/>
      <c r="WQ227" s="44"/>
      <c r="WR227" s="44"/>
      <c r="WS227" s="44"/>
      <c r="WT227" s="44"/>
      <c r="WU227" s="44"/>
      <c r="WV227" s="44"/>
      <c r="WW227" s="44"/>
      <c r="WX227" s="44"/>
      <c r="WY227" s="44"/>
      <c r="WZ227" s="44"/>
      <c r="XA227" s="44"/>
      <c r="XB227" s="44"/>
      <c r="XC227" s="44"/>
      <c r="XD227" s="44"/>
      <c r="XE227" s="44"/>
      <c r="XF227" s="44"/>
      <c r="XG227" s="44"/>
      <c r="XH227" s="44"/>
      <c r="XI227" s="44"/>
      <c r="XJ227" s="44"/>
      <c r="XK227" s="44"/>
      <c r="XL227" s="44"/>
      <c r="XM227" s="44"/>
      <c r="XN227" s="44"/>
      <c r="XO227" s="44"/>
      <c r="XP227" s="44"/>
      <c r="XQ227" s="44"/>
      <c r="XR227" s="44"/>
      <c r="XS227" s="44"/>
      <c r="XT227" s="44"/>
      <c r="XU227" s="44"/>
      <c r="XV227" s="44"/>
      <c r="XW227" s="44"/>
      <c r="XX227" s="44"/>
      <c r="XY227" s="44"/>
      <c r="XZ227" s="44"/>
      <c r="YA227" s="44"/>
      <c r="YB227" s="44"/>
      <c r="YC227" s="44"/>
      <c r="YD227" s="44"/>
      <c r="YE227" s="44"/>
      <c r="YF227" s="44"/>
      <c r="YG227" s="44"/>
      <c r="YH227" s="44"/>
      <c r="YI227" s="44"/>
      <c r="YJ227" s="44"/>
      <c r="YK227" s="44"/>
      <c r="YL227" s="44"/>
      <c r="YM227" s="44"/>
      <c r="YN227" s="44"/>
      <c r="YO227" s="44"/>
      <c r="YP227" s="44"/>
      <c r="YQ227" s="44"/>
      <c r="YR227" s="44"/>
      <c r="YS227" s="44"/>
      <c r="YT227" s="44"/>
      <c r="YU227" s="44"/>
      <c r="YV227" s="44"/>
      <c r="YW227" s="44"/>
      <c r="YX227" s="44"/>
      <c r="YY227" s="44"/>
      <c r="YZ227" s="44"/>
      <c r="ZA227" s="44"/>
      <c r="ZB227" s="44"/>
      <c r="ZC227" s="44"/>
      <c r="ZD227" s="44"/>
      <c r="ZE227" s="44"/>
      <c r="ZF227" s="44"/>
      <c r="ZG227" s="44"/>
      <c r="ZH227" s="44"/>
      <c r="ZI227" s="44"/>
      <c r="ZJ227" s="44"/>
      <c r="ZK227" s="44"/>
      <c r="ZL227" s="44"/>
      <c r="ZM227" s="44"/>
      <c r="ZN227" s="44"/>
      <c r="ZO227" s="44"/>
      <c r="ZP227" s="44"/>
      <c r="ZQ227" s="44"/>
      <c r="ZR227" s="44"/>
      <c r="ZS227" s="44"/>
      <c r="ZT227" s="44"/>
      <c r="ZU227" s="44"/>
      <c r="ZV227" s="44"/>
      <c r="ZW227" s="44"/>
      <c r="ZX227" s="44"/>
      <c r="ZY227" s="44"/>
      <c r="ZZ227" s="44"/>
      <c r="AAA227" s="44"/>
      <c r="AAB227" s="44"/>
      <c r="AAC227" s="44"/>
      <c r="AAD227" s="44"/>
      <c r="AAE227" s="44"/>
      <c r="AAF227" s="44"/>
      <c r="AAG227" s="44"/>
      <c r="AAH227" s="44"/>
      <c r="AAI227" s="44"/>
      <c r="AAJ227" s="44"/>
      <c r="AAK227" s="44"/>
      <c r="AAL227" s="44"/>
      <c r="AAM227" s="44"/>
      <c r="AAN227" s="44"/>
      <c r="AAO227" s="44"/>
      <c r="AAP227" s="44"/>
      <c r="AAQ227" s="44"/>
      <c r="AAR227" s="44"/>
      <c r="AAS227" s="44"/>
      <c r="AAT227" s="44"/>
      <c r="AAU227" s="44"/>
      <c r="AAV227" s="44"/>
      <c r="AAW227" s="44"/>
      <c r="AAX227" s="44"/>
      <c r="AAY227" s="44"/>
      <c r="AAZ227" s="44"/>
      <c r="ABA227" s="44"/>
      <c r="ABB227" s="44"/>
      <c r="ABC227" s="42"/>
    </row>
    <row r="228" spans="1:731" s="6" customFormat="1" ht="39" customHeight="1" x14ac:dyDescent="0.2">
      <c r="A228" s="187" t="s">
        <v>175</v>
      </c>
      <c r="B228" s="187"/>
      <c r="C228" s="187"/>
      <c r="D228" s="187"/>
      <c r="E228" s="187"/>
      <c r="F228" s="187"/>
      <c r="G228" s="187"/>
      <c r="H228" s="187"/>
      <c r="I228" s="187"/>
      <c r="J228" s="187"/>
      <c r="K228" s="187"/>
      <c r="L228" s="187"/>
      <c r="M228" s="187"/>
      <c r="N228" s="187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  <c r="CI228" s="44"/>
      <c r="CJ228" s="44"/>
      <c r="CK228" s="44"/>
      <c r="CL228" s="44"/>
      <c r="CM228" s="44"/>
      <c r="CN228" s="44"/>
      <c r="CO228" s="44"/>
      <c r="CP228" s="44"/>
      <c r="CQ228" s="44"/>
      <c r="CR228" s="44"/>
      <c r="CS228" s="44"/>
      <c r="CT228" s="44"/>
      <c r="CU228" s="44"/>
      <c r="CV228" s="44"/>
      <c r="CW228" s="44"/>
      <c r="CX228" s="44"/>
      <c r="CY228" s="44"/>
      <c r="CZ228" s="44"/>
      <c r="DA228" s="44"/>
      <c r="DB228" s="44"/>
      <c r="DC228" s="44"/>
      <c r="DD228" s="44"/>
      <c r="DE228" s="44"/>
      <c r="DF228" s="44"/>
      <c r="DG228" s="44"/>
      <c r="DH228" s="44"/>
      <c r="DI228" s="44"/>
      <c r="DJ228" s="44"/>
      <c r="DK228" s="44"/>
      <c r="DL228" s="44"/>
      <c r="DM228" s="44"/>
      <c r="DN228" s="44"/>
      <c r="DO228" s="44"/>
      <c r="DP228" s="44"/>
      <c r="DQ228" s="44"/>
      <c r="DR228" s="44"/>
      <c r="DS228" s="44"/>
      <c r="DT228" s="44"/>
      <c r="DU228" s="44"/>
      <c r="DV228" s="44"/>
      <c r="DW228" s="44"/>
      <c r="DX228" s="44"/>
      <c r="DY228" s="44"/>
      <c r="DZ228" s="44"/>
      <c r="EA228" s="44"/>
      <c r="EB228" s="44"/>
      <c r="EC228" s="44"/>
      <c r="ED228" s="44"/>
      <c r="EE228" s="44"/>
      <c r="EF228" s="44"/>
      <c r="EG228" s="44"/>
      <c r="EH228" s="44"/>
      <c r="EI228" s="44"/>
      <c r="EJ228" s="44"/>
      <c r="EK228" s="44"/>
      <c r="EL228" s="44"/>
      <c r="EM228" s="44"/>
      <c r="EN228" s="44"/>
      <c r="EO228" s="44"/>
      <c r="EP228" s="44"/>
      <c r="EQ228" s="44"/>
      <c r="ER228" s="44"/>
      <c r="ES228" s="44"/>
      <c r="ET228" s="44"/>
      <c r="EU228" s="44"/>
      <c r="EV228" s="44"/>
      <c r="EW228" s="44"/>
      <c r="EX228" s="44"/>
      <c r="EY228" s="44"/>
      <c r="EZ228" s="44"/>
      <c r="FA228" s="44"/>
      <c r="FB228" s="44"/>
      <c r="FC228" s="44"/>
      <c r="FD228" s="44"/>
      <c r="FE228" s="44"/>
      <c r="FF228" s="44"/>
      <c r="FG228" s="44"/>
      <c r="FH228" s="44"/>
      <c r="FI228" s="44"/>
      <c r="FJ228" s="44"/>
      <c r="FK228" s="44"/>
      <c r="FL228" s="44"/>
      <c r="FM228" s="44"/>
      <c r="FN228" s="44"/>
      <c r="FO228" s="44"/>
      <c r="FP228" s="44"/>
      <c r="FQ228" s="44"/>
      <c r="FR228" s="44"/>
      <c r="FS228" s="44"/>
      <c r="FT228" s="44"/>
      <c r="FU228" s="44"/>
      <c r="FV228" s="44"/>
      <c r="FW228" s="44"/>
      <c r="FX228" s="44"/>
      <c r="FY228" s="44"/>
      <c r="FZ228" s="44"/>
      <c r="GA228" s="44"/>
      <c r="GB228" s="44"/>
      <c r="GC228" s="44"/>
      <c r="GD228" s="44"/>
      <c r="GE228" s="44"/>
      <c r="GF228" s="44"/>
      <c r="GG228" s="44"/>
      <c r="GH228" s="44"/>
      <c r="GI228" s="44"/>
      <c r="GJ228" s="44"/>
      <c r="GK228" s="44"/>
      <c r="GL228" s="44"/>
      <c r="GM228" s="44"/>
      <c r="GN228" s="44"/>
      <c r="GO228" s="44"/>
      <c r="GP228" s="44"/>
      <c r="GQ228" s="44"/>
      <c r="GR228" s="44"/>
      <c r="GS228" s="44"/>
      <c r="GT228" s="44"/>
      <c r="GU228" s="44"/>
      <c r="GV228" s="44"/>
      <c r="GW228" s="44"/>
      <c r="GX228" s="44"/>
      <c r="GY228" s="44"/>
      <c r="GZ228" s="44"/>
      <c r="HA228" s="44"/>
      <c r="HB228" s="44"/>
      <c r="HC228" s="44"/>
      <c r="HD228" s="44"/>
      <c r="HE228" s="44"/>
      <c r="HF228" s="44"/>
      <c r="HG228" s="44"/>
      <c r="HH228" s="44"/>
      <c r="HI228" s="44"/>
      <c r="HJ228" s="44"/>
      <c r="HK228" s="44"/>
      <c r="HL228" s="44"/>
      <c r="HM228" s="44"/>
      <c r="HN228" s="44"/>
      <c r="HO228" s="44"/>
      <c r="HP228" s="44"/>
      <c r="HQ228" s="44"/>
      <c r="HR228" s="44"/>
      <c r="HS228" s="44"/>
      <c r="HT228" s="44"/>
      <c r="HU228" s="44"/>
      <c r="HV228" s="44"/>
      <c r="HW228" s="44"/>
      <c r="HX228" s="44"/>
      <c r="HY228" s="44"/>
      <c r="HZ228" s="44"/>
      <c r="IA228" s="44"/>
      <c r="IB228" s="44"/>
      <c r="IC228" s="44"/>
      <c r="ID228" s="44"/>
      <c r="IE228" s="44"/>
      <c r="IF228" s="44"/>
      <c r="IG228" s="44"/>
      <c r="IH228" s="44"/>
      <c r="II228" s="44"/>
      <c r="IJ228" s="44"/>
      <c r="IK228" s="44"/>
      <c r="IL228" s="44"/>
      <c r="IM228" s="44"/>
      <c r="IN228" s="44"/>
      <c r="IO228" s="44"/>
      <c r="IP228" s="44"/>
      <c r="IQ228" s="44"/>
      <c r="IR228" s="44"/>
      <c r="IS228" s="44"/>
      <c r="IT228" s="44"/>
      <c r="IU228" s="44"/>
      <c r="IV228" s="44"/>
      <c r="IW228" s="44"/>
      <c r="IX228" s="44"/>
      <c r="IY228" s="44"/>
      <c r="IZ228" s="44"/>
      <c r="JA228" s="44"/>
      <c r="JB228" s="44"/>
      <c r="JC228" s="44"/>
      <c r="JD228" s="44"/>
      <c r="JE228" s="44"/>
      <c r="JF228" s="44"/>
      <c r="JG228" s="44"/>
      <c r="JH228" s="44"/>
      <c r="JI228" s="44"/>
      <c r="JJ228" s="44"/>
      <c r="JK228" s="44"/>
      <c r="JL228" s="44"/>
      <c r="JM228" s="44"/>
      <c r="JN228" s="44"/>
      <c r="JO228" s="44"/>
      <c r="JP228" s="44"/>
      <c r="JQ228" s="44"/>
      <c r="JR228" s="44"/>
      <c r="JS228" s="44"/>
      <c r="JT228" s="44"/>
      <c r="JU228" s="44"/>
      <c r="JV228" s="44"/>
      <c r="JW228" s="44"/>
      <c r="JX228" s="44"/>
      <c r="JY228" s="44"/>
      <c r="JZ228" s="44"/>
      <c r="KA228" s="44"/>
      <c r="KB228" s="44"/>
      <c r="KC228" s="44"/>
      <c r="KD228" s="44"/>
      <c r="KE228" s="44"/>
      <c r="KF228" s="44"/>
      <c r="KG228" s="44"/>
      <c r="KH228" s="44"/>
      <c r="KI228" s="44"/>
      <c r="KJ228" s="44"/>
      <c r="KK228" s="44"/>
      <c r="KL228" s="44"/>
      <c r="KM228" s="44"/>
      <c r="KN228" s="44"/>
      <c r="KO228" s="44"/>
      <c r="KP228" s="44"/>
      <c r="KQ228" s="44"/>
      <c r="KR228" s="44"/>
      <c r="KS228" s="44"/>
      <c r="KT228" s="44"/>
      <c r="KU228" s="44"/>
      <c r="KV228" s="44"/>
      <c r="KW228" s="44"/>
      <c r="KX228" s="44"/>
      <c r="KY228" s="44"/>
      <c r="KZ228" s="44"/>
      <c r="LA228" s="44"/>
      <c r="LB228" s="44"/>
      <c r="LC228" s="44"/>
      <c r="LD228" s="44"/>
      <c r="LE228" s="44"/>
      <c r="LF228" s="44"/>
      <c r="LG228" s="44"/>
      <c r="LH228" s="44"/>
      <c r="LI228" s="44"/>
      <c r="LJ228" s="44"/>
      <c r="LK228" s="44"/>
      <c r="LL228" s="44"/>
      <c r="LM228" s="44"/>
      <c r="LN228" s="44"/>
      <c r="LO228" s="44"/>
      <c r="LP228" s="44"/>
      <c r="LQ228" s="44"/>
      <c r="LR228" s="44"/>
      <c r="LS228" s="44"/>
      <c r="LT228" s="44"/>
      <c r="LU228" s="44"/>
      <c r="LV228" s="44"/>
      <c r="LW228" s="44"/>
      <c r="LX228" s="44"/>
      <c r="LY228" s="44"/>
      <c r="LZ228" s="44"/>
      <c r="MA228" s="44"/>
      <c r="MB228" s="44"/>
      <c r="MC228" s="44"/>
      <c r="MD228" s="44"/>
      <c r="ME228" s="44"/>
      <c r="MF228" s="44"/>
      <c r="MG228" s="44"/>
      <c r="MH228" s="44"/>
      <c r="MI228" s="44"/>
      <c r="MJ228" s="44"/>
      <c r="MK228" s="44"/>
      <c r="ML228" s="44"/>
      <c r="MM228" s="44"/>
      <c r="MN228" s="44"/>
      <c r="MO228" s="44"/>
      <c r="MP228" s="44"/>
      <c r="MQ228" s="44"/>
      <c r="MR228" s="44"/>
      <c r="MS228" s="44"/>
      <c r="MT228" s="44"/>
      <c r="MU228" s="44"/>
      <c r="MV228" s="44"/>
      <c r="MW228" s="44"/>
      <c r="MX228" s="44"/>
      <c r="MY228" s="44"/>
      <c r="MZ228" s="44"/>
      <c r="NA228" s="44"/>
      <c r="NB228" s="44"/>
      <c r="NC228" s="44"/>
      <c r="ND228" s="44"/>
      <c r="NE228" s="44"/>
      <c r="NF228" s="44"/>
      <c r="NG228" s="44"/>
      <c r="NH228" s="44"/>
      <c r="NI228" s="44"/>
      <c r="NJ228" s="44"/>
      <c r="NK228" s="44"/>
      <c r="NL228" s="44"/>
      <c r="NM228" s="44"/>
      <c r="NN228" s="44"/>
      <c r="NO228" s="44"/>
      <c r="NP228" s="44"/>
      <c r="NQ228" s="44"/>
      <c r="NR228" s="44"/>
      <c r="NS228" s="44"/>
      <c r="NT228" s="44"/>
      <c r="NU228" s="44"/>
      <c r="NV228" s="44"/>
      <c r="NW228" s="44"/>
      <c r="NX228" s="44"/>
      <c r="NY228" s="44"/>
      <c r="NZ228" s="44"/>
      <c r="OA228" s="44"/>
      <c r="OB228" s="44"/>
      <c r="OC228" s="44"/>
      <c r="OD228" s="44"/>
      <c r="OE228" s="44"/>
      <c r="OF228" s="44"/>
      <c r="OG228" s="44"/>
      <c r="OH228" s="44"/>
      <c r="OI228" s="44"/>
      <c r="OJ228" s="44"/>
      <c r="OK228" s="44"/>
      <c r="OL228" s="44"/>
      <c r="OM228" s="44"/>
      <c r="ON228" s="44"/>
      <c r="OO228" s="44"/>
      <c r="OP228" s="44"/>
      <c r="OQ228" s="44"/>
      <c r="OR228" s="44"/>
      <c r="OS228" s="44"/>
      <c r="OT228" s="44"/>
      <c r="OU228" s="44"/>
      <c r="OV228" s="44"/>
      <c r="OW228" s="44"/>
      <c r="OX228" s="44"/>
      <c r="OY228" s="44"/>
      <c r="OZ228" s="44"/>
      <c r="PA228" s="44"/>
      <c r="PB228" s="44"/>
      <c r="PC228" s="44"/>
      <c r="PD228" s="44"/>
      <c r="PE228" s="44"/>
      <c r="PF228" s="44"/>
      <c r="PG228" s="44"/>
      <c r="PH228" s="44"/>
      <c r="PI228" s="44"/>
      <c r="PJ228" s="44"/>
      <c r="PK228" s="44"/>
      <c r="PL228" s="44"/>
      <c r="PM228" s="44"/>
      <c r="PN228" s="44"/>
      <c r="PO228" s="44"/>
      <c r="PP228" s="44"/>
      <c r="PQ228" s="44"/>
      <c r="PR228" s="44"/>
      <c r="PS228" s="44"/>
      <c r="PT228" s="44"/>
      <c r="PU228" s="44"/>
      <c r="PV228" s="44"/>
      <c r="PW228" s="44"/>
      <c r="PX228" s="44"/>
      <c r="PY228" s="44"/>
      <c r="PZ228" s="44"/>
      <c r="QA228" s="44"/>
      <c r="QB228" s="44"/>
      <c r="QC228" s="44"/>
      <c r="QD228" s="44"/>
      <c r="QE228" s="44"/>
      <c r="QF228" s="44"/>
      <c r="QG228" s="44"/>
      <c r="QH228" s="44"/>
      <c r="QI228" s="44"/>
      <c r="QJ228" s="44"/>
      <c r="QK228" s="44"/>
      <c r="QL228" s="44"/>
      <c r="QM228" s="44"/>
      <c r="QN228" s="44"/>
      <c r="QO228" s="44"/>
      <c r="QP228" s="44"/>
      <c r="QQ228" s="44"/>
      <c r="QR228" s="44"/>
      <c r="QS228" s="44"/>
      <c r="QT228" s="44"/>
      <c r="QU228" s="44"/>
      <c r="QV228" s="44"/>
      <c r="QW228" s="44"/>
      <c r="QX228" s="44"/>
      <c r="QY228" s="44"/>
      <c r="QZ228" s="44"/>
      <c r="RA228" s="44"/>
      <c r="RB228" s="44"/>
      <c r="RC228" s="44"/>
      <c r="RD228" s="44"/>
      <c r="RE228" s="44"/>
      <c r="RF228" s="44"/>
      <c r="RG228" s="44"/>
      <c r="RH228" s="44"/>
      <c r="RI228" s="44"/>
      <c r="RJ228" s="44"/>
      <c r="RK228" s="44"/>
      <c r="RL228" s="44"/>
      <c r="RM228" s="44"/>
      <c r="RN228" s="44"/>
      <c r="RO228" s="44"/>
      <c r="RP228" s="44"/>
      <c r="RQ228" s="44"/>
      <c r="RR228" s="44"/>
      <c r="RS228" s="44"/>
      <c r="RT228" s="44"/>
      <c r="RU228" s="44"/>
      <c r="RV228" s="44"/>
      <c r="RW228" s="44"/>
      <c r="RX228" s="44"/>
      <c r="RY228" s="44"/>
      <c r="RZ228" s="44"/>
      <c r="SA228" s="44"/>
      <c r="SB228" s="44"/>
      <c r="SC228" s="44"/>
      <c r="SD228" s="44"/>
      <c r="SE228" s="44"/>
      <c r="SF228" s="44"/>
      <c r="SG228" s="44"/>
      <c r="SH228" s="44"/>
      <c r="SI228" s="44"/>
      <c r="SJ228" s="44"/>
      <c r="SK228" s="44"/>
      <c r="SL228" s="44"/>
      <c r="SM228" s="44"/>
      <c r="SN228" s="44"/>
      <c r="SO228" s="44"/>
      <c r="SP228" s="44"/>
      <c r="SQ228" s="44"/>
      <c r="SR228" s="44"/>
      <c r="SS228" s="44"/>
      <c r="ST228" s="44"/>
      <c r="SU228" s="44"/>
      <c r="SV228" s="44"/>
      <c r="SW228" s="44"/>
      <c r="SX228" s="44"/>
      <c r="SY228" s="44"/>
      <c r="SZ228" s="44"/>
      <c r="TA228" s="44"/>
      <c r="TB228" s="44"/>
      <c r="TC228" s="44"/>
      <c r="TD228" s="44"/>
      <c r="TE228" s="44"/>
      <c r="TF228" s="44"/>
      <c r="TG228" s="44"/>
      <c r="TH228" s="44"/>
      <c r="TI228" s="44"/>
      <c r="TJ228" s="44"/>
      <c r="TK228" s="44"/>
      <c r="TL228" s="44"/>
      <c r="TM228" s="44"/>
      <c r="TN228" s="44"/>
      <c r="TO228" s="44"/>
      <c r="TP228" s="44"/>
      <c r="TQ228" s="44"/>
      <c r="TR228" s="44"/>
      <c r="TS228" s="44"/>
      <c r="TT228" s="44"/>
      <c r="TU228" s="44"/>
      <c r="TV228" s="44"/>
      <c r="TW228" s="44"/>
      <c r="TX228" s="44"/>
      <c r="TY228" s="44"/>
      <c r="TZ228" s="44"/>
      <c r="UA228" s="44"/>
      <c r="UB228" s="44"/>
      <c r="UC228" s="44"/>
      <c r="UD228" s="44"/>
      <c r="UE228" s="44"/>
      <c r="UF228" s="44"/>
      <c r="UG228" s="44"/>
      <c r="UH228" s="44"/>
      <c r="UI228" s="44"/>
      <c r="UJ228" s="44"/>
      <c r="UK228" s="44"/>
      <c r="UL228" s="44"/>
      <c r="UM228" s="44"/>
      <c r="UN228" s="44"/>
      <c r="UO228" s="44"/>
      <c r="UP228" s="44"/>
      <c r="UQ228" s="44"/>
      <c r="UR228" s="44"/>
      <c r="US228" s="44"/>
      <c r="UT228" s="44"/>
      <c r="UU228" s="44"/>
      <c r="UV228" s="44"/>
      <c r="UW228" s="44"/>
      <c r="UX228" s="44"/>
      <c r="UY228" s="44"/>
      <c r="UZ228" s="44"/>
      <c r="VA228" s="44"/>
      <c r="VB228" s="44"/>
      <c r="VC228" s="44"/>
      <c r="VD228" s="44"/>
      <c r="VE228" s="44"/>
      <c r="VF228" s="44"/>
      <c r="VG228" s="44"/>
      <c r="VH228" s="44"/>
      <c r="VI228" s="44"/>
      <c r="VJ228" s="44"/>
      <c r="VK228" s="44"/>
      <c r="VL228" s="44"/>
      <c r="VM228" s="44"/>
      <c r="VN228" s="44"/>
      <c r="VO228" s="44"/>
      <c r="VP228" s="44"/>
      <c r="VQ228" s="44"/>
      <c r="VR228" s="44"/>
      <c r="VS228" s="44"/>
      <c r="VT228" s="44"/>
      <c r="VU228" s="44"/>
      <c r="VV228" s="44"/>
      <c r="VW228" s="44"/>
      <c r="VX228" s="44"/>
      <c r="VY228" s="44"/>
      <c r="VZ228" s="44"/>
      <c r="WA228" s="44"/>
      <c r="WB228" s="44"/>
      <c r="WC228" s="44"/>
      <c r="WD228" s="44"/>
      <c r="WE228" s="44"/>
      <c r="WF228" s="44"/>
      <c r="WG228" s="44"/>
      <c r="WH228" s="44"/>
      <c r="WI228" s="44"/>
      <c r="WJ228" s="44"/>
      <c r="WK228" s="44"/>
      <c r="WL228" s="44"/>
      <c r="WM228" s="44"/>
      <c r="WN228" s="44"/>
      <c r="WO228" s="44"/>
      <c r="WP228" s="44"/>
      <c r="WQ228" s="44"/>
      <c r="WR228" s="44"/>
      <c r="WS228" s="44"/>
      <c r="WT228" s="44"/>
      <c r="WU228" s="44"/>
      <c r="WV228" s="44"/>
      <c r="WW228" s="44"/>
      <c r="WX228" s="44"/>
      <c r="WY228" s="44"/>
      <c r="WZ228" s="44"/>
      <c r="XA228" s="44"/>
      <c r="XB228" s="44"/>
      <c r="XC228" s="44"/>
      <c r="XD228" s="44"/>
      <c r="XE228" s="44"/>
      <c r="XF228" s="44"/>
      <c r="XG228" s="44"/>
      <c r="XH228" s="44"/>
      <c r="XI228" s="44"/>
      <c r="XJ228" s="44"/>
      <c r="XK228" s="44"/>
      <c r="XL228" s="44"/>
      <c r="XM228" s="44"/>
      <c r="XN228" s="44"/>
      <c r="XO228" s="44"/>
      <c r="XP228" s="44"/>
      <c r="XQ228" s="44"/>
      <c r="XR228" s="44"/>
      <c r="XS228" s="44"/>
      <c r="XT228" s="44"/>
      <c r="XU228" s="44"/>
      <c r="XV228" s="44"/>
      <c r="XW228" s="44"/>
      <c r="XX228" s="44"/>
      <c r="XY228" s="44"/>
      <c r="XZ228" s="44"/>
      <c r="YA228" s="44"/>
      <c r="YB228" s="44"/>
      <c r="YC228" s="44"/>
      <c r="YD228" s="44"/>
      <c r="YE228" s="44"/>
      <c r="YF228" s="44"/>
      <c r="YG228" s="44"/>
      <c r="YH228" s="44"/>
      <c r="YI228" s="44"/>
      <c r="YJ228" s="44"/>
      <c r="YK228" s="44"/>
      <c r="YL228" s="44"/>
      <c r="YM228" s="44"/>
      <c r="YN228" s="44"/>
      <c r="YO228" s="44"/>
      <c r="YP228" s="44"/>
      <c r="YQ228" s="44"/>
      <c r="YR228" s="44"/>
      <c r="YS228" s="44"/>
      <c r="YT228" s="44"/>
      <c r="YU228" s="44"/>
      <c r="YV228" s="44"/>
      <c r="YW228" s="44"/>
      <c r="YX228" s="44"/>
      <c r="YY228" s="44"/>
      <c r="YZ228" s="44"/>
      <c r="ZA228" s="44"/>
      <c r="ZB228" s="44"/>
      <c r="ZC228" s="44"/>
      <c r="ZD228" s="44"/>
      <c r="ZE228" s="44"/>
      <c r="ZF228" s="44"/>
      <c r="ZG228" s="44"/>
      <c r="ZH228" s="44"/>
      <c r="ZI228" s="44"/>
      <c r="ZJ228" s="44"/>
      <c r="ZK228" s="44"/>
      <c r="ZL228" s="44"/>
      <c r="ZM228" s="44"/>
      <c r="ZN228" s="44"/>
      <c r="ZO228" s="44"/>
      <c r="ZP228" s="44"/>
      <c r="ZQ228" s="44"/>
      <c r="ZR228" s="44"/>
      <c r="ZS228" s="44"/>
      <c r="ZT228" s="44"/>
      <c r="ZU228" s="44"/>
      <c r="ZV228" s="44"/>
      <c r="ZW228" s="44"/>
      <c r="ZX228" s="44"/>
      <c r="ZY228" s="44"/>
      <c r="ZZ228" s="44"/>
      <c r="AAA228" s="44"/>
      <c r="AAB228" s="44"/>
      <c r="AAC228" s="44"/>
      <c r="AAD228" s="44"/>
      <c r="AAE228" s="44"/>
      <c r="AAF228" s="44"/>
      <c r="AAG228" s="44"/>
      <c r="AAH228" s="44"/>
      <c r="AAI228" s="44"/>
      <c r="AAJ228" s="44"/>
      <c r="AAK228" s="44"/>
      <c r="AAL228" s="44"/>
      <c r="AAM228" s="44"/>
      <c r="AAN228" s="44"/>
      <c r="AAO228" s="44"/>
      <c r="AAP228" s="44"/>
      <c r="AAQ228" s="44"/>
      <c r="AAR228" s="44"/>
      <c r="AAS228" s="44"/>
      <c r="AAT228" s="44"/>
      <c r="AAU228" s="44"/>
      <c r="AAV228" s="44"/>
      <c r="AAW228" s="44"/>
      <c r="AAX228" s="44"/>
      <c r="AAY228" s="44"/>
      <c r="AAZ228" s="44"/>
      <c r="ABA228" s="44"/>
      <c r="ABB228" s="44"/>
      <c r="ABC228" s="42"/>
    </row>
    <row r="229" spans="1:731" ht="55.5" customHeight="1" x14ac:dyDescent="0.2">
      <c r="A229" s="177" t="s">
        <v>177</v>
      </c>
      <c r="B229" s="177" t="s">
        <v>199</v>
      </c>
      <c r="C229" s="177">
        <v>2476.77</v>
      </c>
      <c r="D229" s="177"/>
      <c r="E229" s="177">
        <v>4611.4880000000003</v>
      </c>
      <c r="F229" s="177"/>
      <c r="G229" s="177">
        <v>4203.0339999999997</v>
      </c>
      <c r="H229" s="177"/>
      <c r="I229" s="177"/>
      <c r="J229" s="177"/>
      <c r="K229" s="177"/>
      <c r="L229" s="177"/>
      <c r="M229" s="177"/>
      <c r="N229" s="177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  <c r="CI229" s="44"/>
      <c r="CJ229" s="44"/>
      <c r="CK229" s="44"/>
      <c r="CL229" s="44"/>
      <c r="CM229" s="44"/>
      <c r="CN229" s="44"/>
      <c r="CO229" s="44"/>
      <c r="CP229" s="44"/>
      <c r="CQ229" s="44"/>
      <c r="CR229" s="44"/>
      <c r="CS229" s="44"/>
      <c r="CT229" s="44"/>
      <c r="CU229" s="44"/>
      <c r="CV229" s="44"/>
      <c r="CW229" s="44"/>
      <c r="CX229" s="44"/>
      <c r="CY229" s="44"/>
      <c r="CZ229" s="44"/>
      <c r="DA229" s="44"/>
      <c r="DB229" s="44"/>
      <c r="DC229" s="44"/>
      <c r="DD229" s="44"/>
      <c r="DE229" s="44"/>
      <c r="DF229" s="44"/>
      <c r="DG229" s="44"/>
      <c r="DH229" s="44"/>
      <c r="DI229" s="44"/>
      <c r="DJ229" s="44"/>
      <c r="DK229" s="44"/>
      <c r="DL229" s="44"/>
      <c r="DM229" s="44"/>
      <c r="DN229" s="44"/>
      <c r="DO229" s="44"/>
      <c r="DP229" s="44"/>
      <c r="DQ229" s="44"/>
      <c r="DR229" s="44"/>
      <c r="DS229" s="44"/>
      <c r="DT229" s="44"/>
      <c r="DU229" s="44"/>
      <c r="DV229" s="44"/>
      <c r="DW229" s="44"/>
      <c r="DX229" s="44"/>
      <c r="DY229" s="44"/>
      <c r="DZ229" s="44"/>
      <c r="EA229" s="44"/>
      <c r="EB229" s="44"/>
      <c r="EC229" s="44"/>
      <c r="ED229" s="44"/>
      <c r="EE229" s="44"/>
      <c r="EF229" s="44"/>
      <c r="EG229" s="44"/>
      <c r="EH229" s="44"/>
      <c r="EI229" s="44"/>
      <c r="EJ229" s="44"/>
      <c r="EK229" s="44"/>
      <c r="EL229" s="44"/>
      <c r="EM229" s="44"/>
      <c r="EN229" s="44"/>
      <c r="EO229" s="44"/>
      <c r="EP229" s="44"/>
      <c r="EQ229" s="44"/>
      <c r="ER229" s="44"/>
      <c r="ES229" s="44"/>
      <c r="ET229" s="44"/>
      <c r="EU229" s="44"/>
      <c r="EV229" s="44"/>
      <c r="EW229" s="44"/>
      <c r="EX229" s="44"/>
      <c r="EY229" s="44"/>
      <c r="EZ229" s="44"/>
      <c r="FA229" s="44"/>
      <c r="FB229" s="44"/>
      <c r="FC229" s="44"/>
      <c r="FD229" s="44"/>
      <c r="FE229" s="44"/>
      <c r="FF229" s="44"/>
      <c r="FG229" s="44"/>
      <c r="FH229" s="44"/>
      <c r="FI229" s="44"/>
      <c r="FJ229" s="44"/>
      <c r="FK229" s="44"/>
      <c r="FL229" s="44"/>
      <c r="FM229" s="44"/>
      <c r="FN229" s="44"/>
      <c r="FO229" s="44"/>
      <c r="FP229" s="44"/>
      <c r="FQ229" s="44"/>
      <c r="FR229" s="44"/>
      <c r="FS229" s="44"/>
      <c r="FT229" s="44"/>
      <c r="FU229" s="44"/>
      <c r="FV229" s="44"/>
      <c r="FW229" s="44"/>
      <c r="FX229" s="44"/>
      <c r="FY229" s="44"/>
      <c r="FZ229" s="44"/>
      <c r="GA229" s="44"/>
      <c r="GB229" s="44"/>
      <c r="GC229" s="44"/>
      <c r="GD229" s="44"/>
      <c r="GE229" s="44"/>
      <c r="GF229" s="44"/>
      <c r="GG229" s="44"/>
      <c r="GH229" s="44"/>
      <c r="GI229" s="44"/>
      <c r="GJ229" s="44"/>
      <c r="GK229" s="44"/>
      <c r="GL229" s="44"/>
      <c r="GM229" s="44"/>
      <c r="GN229" s="44"/>
      <c r="GO229" s="44"/>
      <c r="GP229" s="44"/>
      <c r="GQ229" s="44"/>
      <c r="GR229" s="44"/>
      <c r="GS229" s="44"/>
      <c r="GT229" s="44"/>
      <c r="GU229" s="44"/>
      <c r="GV229" s="44"/>
      <c r="GW229" s="44"/>
      <c r="GX229" s="44"/>
      <c r="GY229" s="44"/>
      <c r="GZ229" s="44"/>
      <c r="HA229" s="44"/>
      <c r="HB229" s="44"/>
      <c r="HC229" s="44"/>
      <c r="HD229" s="44"/>
      <c r="HE229" s="44"/>
      <c r="HF229" s="44"/>
      <c r="HG229" s="44"/>
      <c r="HH229" s="44"/>
      <c r="HI229" s="44"/>
      <c r="HJ229" s="44"/>
      <c r="HK229" s="44"/>
      <c r="HL229" s="44"/>
      <c r="HM229" s="44"/>
      <c r="HN229" s="44"/>
      <c r="HO229" s="44"/>
      <c r="HP229" s="44"/>
      <c r="HQ229" s="44"/>
      <c r="HR229" s="44"/>
      <c r="HS229" s="44"/>
      <c r="HT229" s="44"/>
      <c r="HU229" s="44"/>
      <c r="HV229" s="44"/>
      <c r="HW229" s="44"/>
      <c r="HX229" s="44"/>
      <c r="HY229" s="44"/>
      <c r="HZ229" s="44"/>
      <c r="IA229" s="44"/>
      <c r="IB229" s="44"/>
      <c r="IC229" s="44"/>
      <c r="ID229" s="44"/>
      <c r="IE229" s="44"/>
      <c r="IF229" s="44"/>
      <c r="IG229" s="44"/>
      <c r="IH229" s="44"/>
      <c r="II229" s="44"/>
      <c r="IJ229" s="44"/>
      <c r="IK229" s="44"/>
      <c r="IL229" s="44"/>
      <c r="IM229" s="44"/>
      <c r="IN229" s="44"/>
      <c r="IO229" s="44"/>
      <c r="IP229" s="44"/>
      <c r="IQ229" s="44"/>
      <c r="IR229" s="44"/>
      <c r="IS229" s="44"/>
      <c r="IT229" s="44"/>
      <c r="IU229" s="44"/>
      <c r="IV229" s="44"/>
      <c r="IW229" s="44"/>
      <c r="IX229" s="44"/>
      <c r="IY229" s="44"/>
      <c r="IZ229" s="44"/>
      <c r="JA229" s="44"/>
      <c r="JB229" s="44"/>
      <c r="JC229" s="44"/>
      <c r="JD229" s="44"/>
      <c r="JE229" s="44"/>
      <c r="JF229" s="44"/>
      <c r="JG229" s="44"/>
      <c r="JH229" s="44"/>
      <c r="JI229" s="44"/>
      <c r="JJ229" s="44"/>
      <c r="JK229" s="44"/>
      <c r="JL229" s="44"/>
      <c r="JM229" s="44"/>
      <c r="JN229" s="44"/>
      <c r="JO229" s="44"/>
      <c r="JP229" s="44"/>
      <c r="JQ229" s="44"/>
      <c r="JR229" s="44"/>
      <c r="JS229" s="44"/>
      <c r="JT229" s="44"/>
      <c r="JU229" s="44"/>
      <c r="JV229" s="44"/>
      <c r="JW229" s="44"/>
      <c r="JX229" s="44"/>
      <c r="JY229" s="44"/>
      <c r="JZ229" s="44"/>
      <c r="KA229" s="44"/>
      <c r="KB229" s="44"/>
      <c r="KC229" s="44"/>
      <c r="KD229" s="44"/>
      <c r="KE229" s="44"/>
      <c r="KF229" s="44"/>
      <c r="KG229" s="44"/>
      <c r="KH229" s="44"/>
      <c r="KI229" s="44"/>
      <c r="KJ229" s="44"/>
      <c r="KK229" s="44"/>
      <c r="KL229" s="44"/>
      <c r="KM229" s="44"/>
      <c r="KN229" s="44"/>
      <c r="KO229" s="44"/>
      <c r="KP229" s="44"/>
      <c r="KQ229" s="44"/>
      <c r="KR229" s="44"/>
      <c r="KS229" s="44"/>
      <c r="KT229" s="44"/>
      <c r="KU229" s="44"/>
      <c r="KV229" s="44"/>
      <c r="KW229" s="44"/>
      <c r="KX229" s="44"/>
      <c r="KY229" s="44"/>
      <c r="KZ229" s="44"/>
      <c r="LA229" s="44"/>
      <c r="LB229" s="44"/>
      <c r="LC229" s="44"/>
      <c r="LD229" s="44"/>
      <c r="LE229" s="44"/>
      <c r="LF229" s="44"/>
      <c r="LG229" s="44"/>
      <c r="LH229" s="44"/>
      <c r="LI229" s="44"/>
      <c r="LJ229" s="44"/>
      <c r="LK229" s="44"/>
      <c r="LL229" s="44"/>
      <c r="LM229" s="44"/>
      <c r="LN229" s="44"/>
      <c r="LO229" s="44"/>
      <c r="LP229" s="44"/>
      <c r="LQ229" s="44"/>
      <c r="LR229" s="44"/>
      <c r="LS229" s="44"/>
      <c r="LT229" s="44"/>
      <c r="LU229" s="44"/>
      <c r="LV229" s="44"/>
      <c r="LW229" s="44"/>
      <c r="LX229" s="44"/>
      <c r="LY229" s="44"/>
      <c r="LZ229" s="44"/>
      <c r="MA229" s="44"/>
      <c r="MB229" s="44"/>
      <c r="MC229" s="44"/>
      <c r="MD229" s="44"/>
      <c r="ME229" s="44"/>
      <c r="MF229" s="44"/>
      <c r="MG229" s="44"/>
      <c r="MH229" s="44"/>
      <c r="MI229" s="44"/>
      <c r="MJ229" s="44"/>
      <c r="MK229" s="44"/>
      <c r="ML229" s="44"/>
      <c r="MM229" s="44"/>
      <c r="MN229" s="44"/>
      <c r="MO229" s="44"/>
      <c r="MP229" s="44"/>
      <c r="MQ229" s="44"/>
      <c r="MR229" s="44"/>
      <c r="MS229" s="44"/>
      <c r="MT229" s="44"/>
      <c r="MU229" s="44"/>
      <c r="MV229" s="44"/>
      <c r="MW229" s="44"/>
      <c r="MX229" s="44"/>
      <c r="MY229" s="44"/>
      <c r="MZ229" s="44"/>
      <c r="NA229" s="44"/>
      <c r="NB229" s="44"/>
      <c r="NC229" s="44"/>
      <c r="ND229" s="44"/>
      <c r="NE229" s="44"/>
      <c r="NF229" s="44"/>
      <c r="NG229" s="44"/>
      <c r="NH229" s="44"/>
      <c r="NI229" s="44"/>
      <c r="NJ229" s="44"/>
      <c r="NK229" s="44"/>
      <c r="NL229" s="44"/>
      <c r="NM229" s="44"/>
      <c r="NN229" s="44"/>
      <c r="NO229" s="44"/>
      <c r="NP229" s="44"/>
      <c r="NQ229" s="44"/>
      <c r="NR229" s="44"/>
      <c r="NS229" s="44"/>
      <c r="NT229" s="44"/>
      <c r="NU229" s="44"/>
      <c r="NV229" s="44"/>
      <c r="NW229" s="44"/>
      <c r="NX229" s="44"/>
      <c r="NY229" s="44"/>
      <c r="NZ229" s="44"/>
      <c r="OA229" s="44"/>
      <c r="OB229" s="44"/>
      <c r="OC229" s="44"/>
      <c r="OD229" s="44"/>
      <c r="OE229" s="44"/>
      <c r="OF229" s="44"/>
      <c r="OG229" s="44"/>
      <c r="OH229" s="44"/>
      <c r="OI229" s="44"/>
      <c r="OJ229" s="44"/>
      <c r="OK229" s="44"/>
      <c r="OL229" s="44"/>
      <c r="OM229" s="44"/>
      <c r="ON229" s="44"/>
      <c r="OO229" s="44"/>
      <c r="OP229" s="44"/>
      <c r="OQ229" s="44"/>
      <c r="OR229" s="44"/>
      <c r="OS229" s="44"/>
      <c r="OT229" s="44"/>
      <c r="OU229" s="44"/>
      <c r="OV229" s="44"/>
      <c r="OW229" s="44"/>
      <c r="OX229" s="44"/>
      <c r="OY229" s="44"/>
      <c r="OZ229" s="44"/>
      <c r="PA229" s="44"/>
      <c r="PB229" s="44"/>
      <c r="PC229" s="44"/>
      <c r="PD229" s="44"/>
      <c r="PE229" s="44"/>
      <c r="PF229" s="44"/>
      <c r="PG229" s="44"/>
      <c r="PH229" s="44"/>
      <c r="PI229" s="44"/>
      <c r="PJ229" s="44"/>
      <c r="PK229" s="44"/>
      <c r="PL229" s="44"/>
      <c r="PM229" s="44"/>
      <c r="PN229" s="44"/>
      <c r="PO229" s="44"/>
      <c r="PP229" s="44"/>
      <c r="PQ229" s="44"/>
      <c r="PR229" s="44"/>
      <c r="PS229" s="44"/>
      <c r="PT229" s="44"/>
      <c r="PU229" s="44"/>
      <c r="PV229" s="44"/>
      <c r="PW229" s="44"/>
      <c r="PX229" s="44"/>
      <c r="PY229" s="44"/>
      <c r="PZ229" s="44"/>
      <c r="QA229" s="44"/>
      <c r="QB229" s="44"/>
      <c r="QC229" s="44"/>
      <c r="QD229" s="44"/>
      <c r="QE229" s="44"/>
      <c r="QF229" s="44"/>
      <c r="QG229" s="44"/>
      <c r="QH229" s="44"/>
      <c r="QI229" s="44"/>
      <c r="QJ229" s="44"/>
      <c r="QK229" s="44"/>
      <c r="QL229" s="44"/>
      <c r="QM229" s="44"/>
      <c r="QN229" s="44"/>
      <c r="QO229" s="44"/>
      <c r="QP229" s="44"/>
      <c r="QQ229" s="44"/>
      <c r="QR229" s="44"/>
      <c r="QS229" s="44"/>
      <c r="QT229" s="44"/>
      <c r="QU229" s="44"/>
      <c r="QV229" s="44"/>
      <c r="QW229" s="44"/>
      <c r="QX229" s="44"/>
      <c r="QY229" s="44"/>
      <c r="QZ229" s="44"/>
      <c r="RA229" s="44"/>
      <c r="RB229" s="44"/>
      <c r="RC229" s="44"/>
      <c r="RD229" s="44"/>
      <c r="RE229" s="44"/>
      <c r="RF229" s="44"/>
      <c r="RG229" s="44"/>
      <c r="RH229" s="44"/>
      <c r="RI229" s="44"/>
      <c r="RJ229" s="44"/>
      <c r="RK229" s="44"/>
      <c r="RL229" s="44"/>
      <c r="RM229" s="44"/>
      <c r="RN229" s="44"/>
      <c r="RO229" s="44"/>
      <c r="RP229" s="44"/>
      <c r="RQ229" s="44"/>
      <c r="RR229" s="44"/>
      <c r="RS229" s="44"/>
      <c r="RT229" s="44"/>
      <c r="RU229" s="44"/>
      <c r="RV229" s="44"/>
      <c r="RW229" s="44"/>
      <c r="RX229" s="44"/>
      <c r="RY229" s="44"/>
      <c r="RZ229" s="44"/>
      <c r="SA229" s="44"/>
      <c r="SB229" s="44"/>
      <c r="SC229" s="44"/>
      <c r="SD229" s="44"/>
      <c r="SE229" s="44"/>
      <c r="SF229" s="44"/>
      <c r="SG229" s="44"/>
      <c r="SH229" s="44"/>
      <c r="SI229" s="44"/>
      <c r="SJ229" s="44"/>
      <c r="SK229" s="44"/>
      <c r="SL229" s="44"/>
      <c r="SM229" s="44"/>
      <c r="SN229" s="44"/>
      <c r="SO229" s="44"/>
      <c r="SP229" s="44"/>
      <c r="SQ229" s="44"/>
      <c r="SR229" s="44"/>
      <c r="SS229" s="44"/>
      <c r="ST229" s="44"/>
      <c r="SU229" s="44"/>
      <c r="SV229" s="44"/>
      <c r="SW229" s="44"/>
      <c r="SX229" s="44"/>
      <c r="SY229" s="44"/>
      <c r="SZ229" s="44"/>
      <c r="TA229" s="44"/>
      <c r="TB229" s="44"/>
      <c r="TC229" s="44"/>
      <c r="TD229" s="44"/>
      <c r="TE229" s="44"/>
      <c r="TF229" s="44"/>
      <c r="TG229" s="44"/>
      <c r="TH229" s="44"/>
      <c r="TI229" s="44"/>
      <c r="TJ229" s="44"/>
      <c r="TK229" s="44"/>
      <c r="TL229" s="44"/>
      <c r="TM229" s="44"/>
      <c r="TN229" s="44"/>
      <c r="TO229" s="44"/>
      <c r="TP229" s="44"/>
      <c r="TQ229" s="44"/>
      <c r="TR229" s="44"/>
      <c r="TS229" s="44"/>
      <c r="TT229" s="44"/>
      <c r="TU229" s="44"/>
      <c r="TV229" s="44"/>
      <c r="TW229" s="44"/>
      <c r="TX229" s="44"/>
      <c r="TY229" s="44"/>
      <c r="TZ229" s="44"/>
      <c r="UA229" s="44"/>
      <c r="UB229" s="44"/>
      <c r="UC229" s="44"/>
      <c r="UD229" s="44"/>
      <c r="UE229" s="44"/>
      <c r="UF229" s="44"/>
      <c r="UG229" s="44"/>
      <c r="UH229" s="44"/>
      <c r="UI229" s="44"/>
      <c r="UJ229" s="44"/>
      <c r="UK229" s="44"/>
      <c r="UL229" s="44"/>
      <c r="UM229" s="44"/>
      <c r="UN229" s="44"/>
      <c r="UO229" s="44"/>
      <c r="UP229" s="44"/>
      <c r="UQ229" s="44"/>
      <c r="UR229" s="44"/>
      <c r="US229" s="44"/>
      <c r="UT229" s="44"/>
      <c r="UU229" s="44"/>
      <c r="UV229" s="44"/>
      <c r="UW229" s="44"/>
      <c r="UX229" s="44"/>
      <c r="UY229" s="44"/>
      <c r="UZ229" s="44"/>
      <c r="VA229" s="44"/>
      <c r="VB229" s="44"/>
      <c r="VC229" s="44"/>
      <c r="VD229" s="44"/>
      <c r="VE229" s="44"/>
      <c r="VF229" s="44"/>
      <c r="VG229" s="44"/>
      <c r="VH229" s="44"/>
      <c r="VI229" s="44"/>
      <c r="VJ229" s="44"/>
      <c r="VK229" s="44"/>
      <c r="VL229" s="44"/>
      <c r="VM229" s="44"/>
      <c r="VN229" s="44"/>
      <c r="VO229" s="44"/>
      <c r="VP229" s="44"/>
      <c r="VQ229" s="44"/>
      <c r="VR229" s="44"/>
      <c r="VS229" s="44"/>
      <c r="VT229" s="44"/>
      <c r="VU229" s="44"/>
      <c r="VV229" s="44"/>
      <c r="VW229" s="44"/>
      <c r="VX229" s="44"/>
      <c r="VY229" s="44"/>
      <c r="VZ229" s="44"/>
      <c r="WA229" s="44"/>
      <c r="WB229" s="44"/>
      <c r="WC229" s="44"/>
      <c r="WD229" s="44"/>
      <c r="WE229" s="44"/>
      <c r="WF229" s="44"/>
      <c r="WG229" s="44"/>
      <c r="WH229" s="44"/>
      <c r="WI229" s="44"/>
      <c r="WJ229" s="44"/>
      <c r="WK229" s="44"/>
      <c r="WL229" s="44"/>
      <c r="WM229" s="44"/>
      <c r="WN229" s="44"/>
      <c r="WO229" s="44"/>
      <c r="WP229" s="44"/>
      <c r="WQ229" s="44"/>
      <c r="WR229" s="44"/>
      <c r="WS229" s="44"/>
      <c r="WT229" s="44"/>
      <c r="WU229" s="44"/>
      <c r="WV229" s="44"/>
      <c r="WW229" s="44"/>
      <c r="WX229" s="44"/>
      <c r="WY229" s="44"/>
      <c r="WZ229" s="44"/>
      <c r="XA229" s="44"/>
      <c r="XB229" s="44"/>
      <c r="XC229" s="44"/>
      <c r="XD229" s="44"/>
      <c r="XE229" s="44"/>
      <c r="XF229" s="44"/>
      <c r="XG229" s="44"/>
      <c r="XH229" s="44"/>
      <c r="XI229" s="44"/>
      <c r="XJ229" s="44"/>
      <c r="XK229" s="44"/>
      <c r="XL229" s="44"/>
      <c r="XM229" s="44"/>
      <c r="XN229" s="44"/>
      <c r="XO229" s="44"/>
      <c r="XP229" s="44"/>
      <c r="XQ229" s="44"/>
      <c r="XR229" s="44"/>
      <c r="XS229" s="44"/>
      <c r="XT229" s="44"/>
      <c r="XU229" s="44"/>
      <c r="XV229" s="44"/>
      <c r="XW229" s="44"/>
      <c r="XX229" s="44"/>
      <c r="XY229" s="44"/>
      <c r="XZ229" s="44"/>
      <c r="YA229" s="44"/>
      <c r="YB229" s="44"/>
      <c r="YC229" s="44"/>
      <c r="YD229" s="44"/>
      <c r="YE229" s="44"/>
      <c r="YF229" s="44"/>
      <c r="YG229" s="44"/>
      <c r="YH229" s="44"/>
      <c r="YI229" s="44"/>
      <c r="YJ229" s="44"/>
      <c r="YK229" s="44"/>
      <c r="YL229" s="44"/>
      <c r="YM229" s="44"/>
      <c r="YN229" s="44"/>
      <c r="YO229" s="44"/>
      <c r="YP229" s="44"/>
      <c r="YQ229" s="44"/>
      <c r="YR229" s="44"/>
      <c r="YS229" s="44"/>
      <c r="YT229" s="44"/>
      <c r="YU229" s="44"/>
      <c r="YV229" s="44"/>
      <c r="YW229" s="44"/>
      <c r="YX229" s="44"/>
      <c r="YY229" s="44"/>
      <c r="YZ229" s="44"/>
      <c r="ZA229" s="44"/>
      <c r="ZB229" s="44"/>
      <c r="ZC229" s="44"/>
      <c r="ZD229" s="44"/>
      <c r="ZE229" s="44"/>
      <c r="ZF229" s="44"/>
      <c r="ZG229" s="44"/>
      <c r="ZH229" s="44"/>
      <c r="ZI229" s="44"/>
      <c r="ZJ229" s="44"/>
      <c r="ZK229" s="44"/>
      <c r="ZL229" s="44"/>
      <c r="ZM229" s="44"/>
      <c r="ZN229" s="44"/>
      <c r="ZO229" s="44"/>
      <c r="ZP229" s="44"/>
      <c r="ZQ229" s="44"/>
      <c r="ZR229" s="44"/>
      <c r="ZS229" s="44"/>
      <c r="ZT229" s="44"/>
      <c r="ZU229" s="44"/>
      <c r="ZV229" s="44"/>
      <c r="ZW229" s="44"/>
      <c r="ZX229" s="44"/>
      <c r="ZY229" s="44"/>
      <c r="ZZ229" s="44"/>
      <c r="AAA229" s="44"/>
      <c r="AAB229" s="44"/>
      <c r="AAC229" s="44"/>
      <c r="AAD229" s="44"/>
      <c r="AAE229" s="44"/>
      <c r="AAF229" s="44"/>
      <c r="AAG229" s="44"/>
      <c r="AAH229" s="44"/>
      <c r="AAI229" s="44"/>
      <c r="AAJ229" s="44"/>
      <c r="AAK229" s="44"/>
      <c r="AAL229" s="44"/>
      <c r="AAM229" s="44"/>
      <c r="AAN229" s="44"/>
      <c r="AAO229" s="44"/>
      <c r="AAP229" s="44"/>
      <c r="AAQ229" s="44"/>
      <c r="AAR229" s="44"/>
      <c r="AAS229" s="44"/>
      <c r="AAT229" s="44"/>
      <c r="AAU229" s="44"/>
      <c r="AAV229" s="44"/>
      <c r="AAW229" s="44"/>
      <c r="AAX229" s="44"/>
      <c r="AAY229" s="44"/>
      <c r="AAZ229" s="44"/>
      <c r="ABA229" s="44"/>
      <c r="ABB229" s="44"/>
    </row>
    <row r="230" spans="1:731" x14ac:dyDescent="0.2">
      <c r="A230" s="95" t="s">
        <v>24</v>
      </c>
      <c r="B230" s="56"/>
      <c r="C230" s="129">
        <f t="shared" ref="C230:H231" si="27">C224</f>
        <v>0</v>
      </c>
      <c r="D230" s="129">
        <f t="shared" si="27"/>
        <v>0</v>
      </c>
      <c r="E230" s="129">
        <f t="shared" si="27"/>
        <v>0</v>
      </c>
      <c r="F230" s="129">
        <f t="shared" si="27"/>
        <v>0</v>
      </c>
      <c r="G230" s="129">
        <f t="shared" si="27"/>
        <v>0</v>
      </c>
      <c r="H230" s="129">
        <f t="shared" si="27"/>
        <v>0</v>
      </c>
      <c r="I230" s="55"/>
      <c r="J230" s="55"/>
      <c r="K230" s="55"/>
      <c r="L230" s="55"/>
      <c r="M230" s="55"/>
      <c r="N230" s="55"/>
      <c r="S230" s="1"/>
      <c r="T230" s="1"/>
      <c r="U230" s="1"/>
      <c r="V230" s="1"/>
      <c r="W230" s="1"/>
      <c r="X230" s="1"/>
      <c r="Y230" s="1"/>
      <c r="Z230" s="1"/>
      <c r="AA230" s="1"/>
    </row>
    <row r="231" spans="1:731" x14ac:dyDescent="0.2">
      <c r="A231" s="95" t="s">
        <v>61</v>
      </c>
      <c r="B231" s="56"/>
      <c r="C231" s="129">
        <f t="shared" si="27"/>
        <v>0</v>
      </c>
      <c r="D231" s="129">
        <f t="shared" si="27"/>
        <v>0</v>
      </c>
      <c r="E231" s="129">
        <f t="shared" si="27"/>
        <v>0</v>
      </c>
      <c r="F231" s="129">
        <f t="shared" si="27"/>
        <v>0</v>
      </c>
      <c r="G231" s="129">
        <f t="shared" si="27"/>
        <v>0</v>
      </c>
      <c r="H231" s="129">
        <f t="shared" si="27"/>
        <v>0</v>
      </c>
      <c r="I231" s="55"/>
      <c r="J231" s="55"/>
      <c r="K231" s="55"/>
      <c r="L231" s="55"/>
      <c r="M231" s="55"/>
      <c r="N231" s="55"/>
      <c r="S231" s="1"/>
      <c r="T231" s="1"/>
      <c r="U231" s="1"/>
      <c r="V231" s="1"/>
      <c r="W231" s="1"/>
      <c r="X231" s="1"/>
      <c r="Y231" s="1"/>
      <c r="Z231" s="1"/>
      <c r="AA231" s="1"/>
    </row>
    <row r="232" spans="1:731" x14ac:dyDescent="0.2">
      <c r="A232" s="95" t="s">
        <v>167</v>
      </c>
      <c r="B232" s="53"/>
      <c r="C232" s="59">
        <f>C229</f>
        <v>2476.77</v>
      </c>
      <c r="D232" s="59">
        <f>D229</f>
        <v>0</v>
      </c>
      <c r="E232" s="59">
        <f>E229</f>
        <v>4611.4880000000003</v>
      </c>
      <c r="F232" s="59">
        <f>F229</f>
        <v>0</v>
      </c>
      <c r="G232" s="59">
        <f>G229</f>
        <v>4203.0339999999997</v>
      </c>
      <c r="H232" s="55"/>
      <c r="I232" s="55"/>
      <c r="J232" s="53"/>
      <c r="K232" s="53"/>
      <c r="L232" s="53"/>
      <c r="M232" s="53"/>
      <c r="N232" s="53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  <c r="CI232" s="44"/>
      <c r="CJ232" s="44"/>
      <c r="CK232" s="44"/>
      <c r="CL232" s="44"/>
      <c r="CM232" s="44"/>
      <c r="CN232" s="44"/>
      <c r="CO232" s="44"/>
      <c r="CP232" s="44"/>
      <c r="CQ232" s="44"/>
      <c r="CR232" s="44"/>
      <c r="CS232" s="44"/>
      <c r="CT232" s="44"/>
      <c r="CU232" s="44"/>
      <c r="CV232" s="44"/>
      <c r="CW232" s="44"/>
      <c r="CX232" s="44"/>
      <c r="CY232" s="44"/>
      <c r="CZ232" s="44"/>
      <c r="DA232" s="44"/>
      <c r="DB232" s="44"/>
      <c r="DC232" s="44"/>
      <c r="DD232" s="44"/>
      <c r="DE232" s="44"/>
      <c r="DF232" s="44"/>
      <c r="DG232" s="44"/>
      <c r="DH232" s="44"/>
      <c r="DI232" s="44"/>
      <c r="DJ232" s="44"/>
      <c r="DK232" s="44"/>
      <c r="DL232" s="44"/>
      <c r="DM232" s="44"/>
      <c r="DN232" s="44"/>
      <c r="DO232" s="44"/>
      <c r="DP232" s="44"/>
      <c r="DQ232" s="44"/>
      <c r="DR232" s="44"/>
      <c r="DS232" s="44"/>
      <c r="DT232" s="44"/>
      <c r="DU232" s="44"/>
      <c r="DV232" s="44"/>
      <c r="DW232" s="44"/>
      <c r="DX232" s="44"/>
      <c r="DY232" s="44"/>
      <c r="DZ232" s="44"/>
      <c r="EA232" s="44"/>
      <c r="EB232" s="44"/>
      <c r="EC232" s="44"/>
      <c r="ED232" s="44"/>
      <c r="EE232" s="44"/>
      <c r="EF232" s="44"/>
      <c r="EG232" s="44"/>
      <c r="EH232" s="44"/>
      <c r="EI232" s="44"/>
      <c r="EJ232" s="44"/>
      <c r="EK232" s="44"/>
      <c r="EL232" s="44"/>
      <c r="EM232" s="44"/>
      <c r="EN232" s="44"/>
      <c r="EO232" s="44"/>
      <c r="EP232" s="44"/>
      <c r="EQ232" s="44"/>
      <c r="ER232" s="44"/>
      <c r="ES232" s="44"/>
      <c r="ET232" s="44"/>
      <c r="EU232" s="44"/>
      <c r="EV232" s="44"/>
      <c r="EW232" s="44"/>
      <c r="EX232" s="44"/>
      <c r="EY232" s="44"/>
      <c r="EZ232" s="44"/>
      <c r="FA232" s="44"/>
      <c r="FB232" s="44"/>
      <c r="FC232" s="44"/>
      <c r="FD232" s="44"/>
      <c r="FE232" s="44"/>
      <c r="FF232" s="44"/>
      <c r="FG232" s="44"/>
      <c r="FH232" s="44"/>
      <c r="FI232" s="44"/>
      <c r="FJ232" s="44"/>
      <c r="FK232" s="44"/>
      <c r="FL232" s="44"/>
      <c r="FM232" s="44"/>
      <c r="FN232" s="44"/>
      <c r="FO232" s="44"/>
      <c r="FP232" s="44"/>
      <c r="FQ232" s="44"/>
      <c r="FR232" s="44"/>
      <c r="FS232" s="44"/>
      <c r="FT232" s="44"/>
      <c r="FU232" s="44"/>
      <c r="FV232" s="44"/>
      <c r="FW232" s="44"/>
      <c r="FX232" s="44"/>
      <c r="FY232" s="44"/>
      <c r="FZ232" s="44"/>
      <c r="GA232" s="44"/>
      <c r="GB232" s="44"/>
      <c r="GC232" s="44"/>
      <c r="GD232" s="44"/>
      <c r="GE232" s="44"/>
      <c r="GF232" s="44"/>
      <c r="GG232" s="44"/>
      <c r="GH232" s="44"/>
      <c r="GI232" s="44"/>
      <c r="GJ232" s="44"/>
      <c r="GK232" s="44"/>
      <c r="GL232" s="44"/>
      <c r="GM232" s="44"/>
      <c r="GN232" s="44"/>
      <c r="GO232" s="44"/>
      <c r="GP232" s="44"/>
      <c r="GQ232" s="44"/>
      <c r="GR232" s="44"/>
      <c r="GS232" s="44"/>
      <c r="GT232" s="44"/>
      <c r="GU232" s="44"/>
      <c r="GV232" s="44"/>
      <c r="GW232" s="44"/>
      <c r="GX232" s="44"/>
      <c r="GY232" s="44"/>
      <c r="GZ232" s="44"/>
      <c r="HA232" s="44"/>
      <c r="HB232" s="44"/>
      <c r="HC232" s="44"/>
      <c r="HD232" s="44"/>
      <c r="HE232" s="44"/>
      <c r="HF232" s="44"/>
      <c r="HG232" s="44"/>
      <c r="HH232" s="44"/>
      <c r="HI232" s="44"/>
      <c r="HJ232" s="44"/>
      <c r="HK232" s="44"/>
      <c r="HL232" s="44"/>
      <c r="HM232" s="44"/>
      <c r="HN232" s="44"/>
      <c r="HO232" s="44"/>
      <c r="HP232" s="44"/>
      <c r="HQ232" s="44"/>
      <c r="HR232" s="44"/>
      <c r="HS232" s="44"/>
      <c r="HT232" s="44"/>
      <c r="HU232" s="44"/>
      <c r="HV232" s="44"/>
      <c r="HW232" s="44"/>
      <c r="HX232" s="44"/>
      <c r="HY232" s="44"/>
      <c r="HZ232" s="44"/>
      <c r="IA232" s="44"/>
      <c r="IB232" s="44"/>
      <c r="IC232" s="44"/>
      <c r="ID232" s="44"/>
      <c r="IE232" s="44"/>
      <c r="IF232" s="44"/>
      <c r="IG232" s="44"/>
      <c r="IH232" s="44"/>
      <c r="II232" s="44"/>
      <c r="IJ232" s="44"/>
      <c r="IK232" s="44"/>
      <c r="IL232" s="44"/>
      <c r="IM232" s="44"/>
      <c r="IN232" s="44"/>
      <c r="IO232" s="44"/>
      <c r="IP232" s="44"/>
      <c r="IQ232" s="44"/>
      <c r="IR232" s="44"/>
      <c r="IS232" s="44"/>
      <c r="IT232" s="44"/>
      <c r="IU232" s="44"/>
      <c r="IV232" s="44"/>
      <c r="IW232" s="44"/>
      <c r="IX232" s="44"/>
      <c r="IY232" s="44"/>
      <c r="IZ232" s="44"/>
      <c r="JA232" s="44"/>
      <c r="JB232" s="44"/>
      <c r="JC232" s="44"/>
      <c r="JD232" s="44"/>
      <c r="JE232" s="44"/>
      <c r="JF232" s="44"/>
      <c r="JG232" s="44"/>
      <c r="JH232" s="44"/>
      <c r="JI232" s="44"/>
      <c r="JJ232" s="44"/>
      <c r="JK232" s="44"/>
      <c r="JL232" s="44"/>
      <c r="JM232" s="44"/>
      <c r="JN232" s="44"/>
      <c r="JO232" s="44"/>
      <c r="JP232" s="44"/>
      <c r="JQ232" s="44"/>
      <c r="JR232" s="44"/>
      <c r="JS232" s="44"/>
      <c r="JT232" s="44"/>
      <c r="JU232" s="44"/>
      <c r="JV232" s="44"/>
      <c r="JW232" s="44"/>
      <c r="JX232" s="44"/>
      <c r="JY232" s="44"/>
      <c r="JZ232" s="44"/>
      <c r="KA232" s="44"/>
      <c r="KB232" s="44"/>
      <c r="KC232" s="44"/>
      <c r="KD232" s="44"/>
      <c r="KE232" s="44"/>
      <c r="KF232" s="44"/>
      <c r="KG232" s="44"/>
      <c r="KH232" s="44"/>
      <c r="KI232" s="44"/>
      <c r="KJ232" s="44"/>
      <c r="KK232" s="44"/>
      <c r="KL232" s="44"/>
      <c r="KM232" s="44"/>
      <c r="KN232" s="44"/>
      <c r="KO232" s="44"/>
      <c r="KP232" s="44"/>
      <c r="KQ232" s="44"/>
      <c r="KR232" s="44"/>
      <c r="KS232" s="44"/>
      <c r="KT232" s="44"/>
      <c r="KU232" s="44"/>
      <c r="KV232" s="44"/>
      <c r="KW232" s="44"/>
      <c r="KX232" s="44"/>
      <c r="KY232" s="44"/>
      <c r="KZ232" s="44"/>
      <c r="LA232" s="44"/>
      <c r="LB232" s="44"/>
      <c r="LC232" s="44"/>
      <c r="LD232" s="44"/>
      <c r="LE232" s="44"/>
      <c r="LF232" s="44"/>
      <c r="LG232" s="44"/>
      <c r="LH232" s="44"/>
      <c r="LI232" s="44"/>
      <c r="LJ232" s="44"/>
      <c r="LK232" s="44"/>
      <c r="LL232" s="44"/>
      <c r="LM232" s="44"/>
      <c r="LN232" s="44"/>
      <c r="LO232" s="44"/>
      <c r="LP232" s="44"/>
      <c r="LQ232" s="44"/>
      <c r="LR232" s="44"/>
      <c r="LS232" s="44"/>
      <c r="LT232" s="44"/>
      <c r="LU232" s="44"/>
      <c r="LV232" s="44"/>
      <c r="LW232" s="44"/>
      <c r="LX232" s="44"/>
      <c r="LY232" s="44"/>
      <c r="LZ232" s="44"/>
      <c r="MA232" s="44"/>
      <c r="MB232" s="44"/>
      <c r="MC232" s="44"/>
      <c r="MD232" s="44"/>
      <c r="ME232" s="44"/>
      <c r="MF232" s="44"/>
      <c r="MG232" s="44"/>
      <c r="MH232" s="44"/>
      <c r="MI232" s="44"/>
      <c r="MJ232" s="44"/>
      <c r="MK232" s="44"/>
      <c r="ML232" s="44"/>
      <c r="MM232" s="44"/>
      <c r="MN232" s="44"/>
      <c r="MO232" s="44"/>
      <c r="MP232" s="44"/>
      <c r="MQ232" s="44"/>
      <c r="MR232" s="44"/>
      <c r="MS232" s="44"/>
      <c r="MT232" s="44"/>
      <c r="MU232" s="44"/>
      <c r="MV232" s="44"/>
      <c r="MW232" s="44"/>
      <c r="MX232" s="44"/>
      <c r="MY232" s="44"/>
      <c r="MZ232" s="44"/>
      <c r="NA232" s="44"/>
      <c r="NB232" s="44"/>
      <c r="NC232" s="44"/>
      <c r="ND232" s="44"/>
      <c r="NE232" s="44"/>
      <c r="NF232" s="44"/>
      <c r="NG232" s="44"/>
      <c r="NH232" s="44"/>
      <c r="NI232" s="44"/>
      <c r="NJ232" s="44"/>
      <c r="NK232" s="44"/>
      <c r="NL232" s="44"/>
      <c r="NM232" s="44"/>
      <c r="NN232" s="44"/>
      <c r="NO232" s="44"/>
      <c r="NP232" s="44"/>
      <c r="NQ232" s="44"/>
      <c r="NR232" s="44"/>
      <c r="NS232" s="44"/>
      <c r="NT232" s="44"/>
      <c r="NU232" s="44"/>
      <c r="NV232" s="44"/>
      <c r="NW232" s="44"/>
      <c r="NX232" s="44"/>
      <c r="NY232" s="44"/>
      <c r="NZ232" s="44"/>
      <c r="OA232" s="44"/>
      <c r="OB232" s="44"/>
      <c r="OC232" s="44"/>
      <c r="OD232" s="44"/>
      <c r="OE232" s="44"/>
      <c r="OF232" s="44"/>
      <c r="OG232" s="44"/>
      <c r="OH232" s="44"/>
      <c r="OI232" s="44"/>
      <c r="OJ232" s="44"/>
      <c r="OK232" s="44"/>
      <c r="OL232" s="44"/>
      <c r="OM232" s="44"/>
      <c r="ON232" s="44"/>
      <c r="OO232" s="44"/>
      <c r="OP232" s="44"/>
      <c r="OQ232" s="44"/>
      <c r="OR232" s="44"/>
      <c r="OS232" s="44"/>
      <c r="OT232" s="44"/>
      <c r="OU232" s="44"/>
      <c r="OV232" s="44"/>
      <c r="OW232" s="44"/>
      <c r="OX232" s="44"/>
      <c r="OY232" s="44"/>
      <c r="OZ232" s="44"/>
      <c r="PA232" s="44"/>
      <c r="PB232" s="44"/>
      <c r="PC232" s="44"/>
      <c r="PD232" s="44"/>
      <c r="PE232" s="44"/>
      <c r="PF232" s="44"/>
      <c r="PG232" s="44"/>
      <c r="PH232" s="44"/>
      <c r="PI232" s="44"/>
      <c r="PJ232" s="44"/>
      <c r="PK232" s="44"/>
      <c r="PL232" s="44"/>
      <c r="PM232" s="44"/>
      <c r="PN232" s="44"/>
      <c r="PO232" s="44"/>
      <c r="PP232" s="44"/>
      <c r="PQ232" s="44"/>
      <c r="PR232" s="44"/>
      <c r="PS232" s="44"/>
      <c r="PT232" s="44"/>
      <c r="PU232" s="44"/>
      <c r="PV232" s="44"/>
      <c r="PW232" s="44"/>
      <c r="PX232" s="44"/>
      <c r="PY232" s="44"/>
      <c r="PZ232" s="44"/>
      <c r="QA232" s="44"/>
      <c r="QB232" s="44"/>
      <c r="QC232" s="44"/>
      <c r="QD232" s="44"/>
      <c r="QE232" s="44"/>
      <c r="QF232" s="44"/>
      <c r="QG232" s="44"/>
      <c r="QH232" s="44"/>
      <c r="QI232" s="44"/>
      <c r="QJ232" s="44"/>
      <c r="QK232" s="44"/>
      <c r="QL232" s="44"/>
      <c r="QM232" s="44"/>
      <c r="QN232" s="44"/>
      <c r="QO232" s="44"/>
      <c r="QP232" s="44"/>
      <c r="QQ232" s="44"/>
      <c r="QR232" s="44"/>
      <c r="QS232" s="44"/>
      <c r="QT232" s="44"/>
      <c r="QU232" s="44"/>
      <c r="QV232" s="44"/>
      <c r="QW232" s="44"/>
      <c r="QX232" s="44"/>
      <c r="QY232" s="44"/>
      <c r="QZ232" s="44"/>
      <c r="RA232" s="44"/>
      <c r="RB232" s="44"/>
      <c r="RC232" s="44"/>
      <c r="RD232" s="44"/>
      <c r="RE232" s="44"/>
      <c r="RF232" s="44"/>
      <c r="RG232" s="44"/>
      <c r="RH232" s="44"/>
      <c r="RI232" s="44"/>
      <c r="RJ232" s="44"/>
      <c r="RK232" s="44"/>
      <c r="RL232" s="44"/>
      <c r="RM232" s="44"/>
      <c r="RN232" s="44"/>
      <c r="RO232" s="44"/>
      <c r="RP232" s="44"/>
      <c r="RQ232" s="44"/>
      <c r="RR232" s="44"/>
      <c r="RS232" s="44"/>
      <c r="RT232" s="44"/>
      <c r="RU232" s="44"/>
      <c r="RV232" s="44"/>
      <c r="RW232" s="44"/>
      <c r="RX232" s="44"/>
      <c r="RY232" s="44"/>
      <c r="RZ232" s="44"/>
      <c r="SA232" s="44"/>
      <c r="SB232" s="44"/>
      <c r="SC232" s="44"/>
      <c r="SD232" s="44"/>
      <c r="SE232" s="44"/>
      <c r="SF232" s="44"/>
      <c r="SG232" s="44"/>
      <c r="SH232" s="44"/>
      <c r="SI232" s="44"/>
      <c r="SJ232" s="44"/>
      <c r="SK232" s="44"/>
      <c r="SL232" s="44"/>
      <c r="SM232" s="44"/>
      <c r="SN232" s="44"/>
      <c r="SO232" s="44"/>
      <c r="SP232" s="44"/>
      <c r="SQ232" s="44"/>
      <c r="SR232" s="44"/>
      <c r="SS232" s="44"/>
      <c r="ST232" s="44"/>
      <c r="SU232" s="44"/>
      <c r="SV232" s="44"/>
      <c r="SW232" s="44"/>
      <c r="SX232" s="44"/>
      <c r="SY232" s="44"/>
      <c r="SZ232" s="44"/>
      <c r="TA232" s="44"/>
      <c r="TB232" s="44"/>
      <c r="TC232" s="44"/>
      <c r="TD232" s="44"/>
      <c r="TE232" s="44"/>
      <c r="TF232" s="44"/>
      <c r="TG232" s="44"/>
      <c r="TH232" s="44"/>
      <c r="TI232" s="44"/>
      <c r="TJ232" s="44"/>
      <c r="TK232" s="44"/>
      <c r="TL232" s="44"/>
      <c r="TM232" s="44"/>
      <c r="TN232" s="44"/>
      <c r="TO232" s="44"/>
      <c r="TP232" s="44"/>
      <c r="TQ232" s="44"/>
      <c r="TR232" s="44"/>
      <c r="TS232" s="44"/>
      <c r="TT232" s="44"/>
      <c r="TU232" s="44"/>
      <c r="TV232" s="44"/>
      <c r="TW232" s="44"/>
      <c r="TX232" s="44"/>
      <c r="TY232" s="44"/>
      <c r="TZ232" s="44"/>
      <c r="UA232" s="44"/>
      <c r="UB232" s="44"/>
      <c r="UC232" s="44"/>
      <c r="UD232" s="44"/>
      <c r="UE232" s="44"/>
      <c r="UF232" s="44"/>
      <c r="UG232" s="44"/>
      <c r="UH232" s="44"/>
      <c r="UI232" s="44"/>
      <c r="UJ232" s="44"/>
      <c r="UK232" s="44"/>
      <c r="UL232" s="44"/>
      <c r="UM232" s="44"/>
      <c r="UN232" s="44"/>
      <c r="UO232" s="44"/>
      <c r="UP232" s="44"/>
      <c r="UQ232" s="44"/>
      <c r="UR232" s="44"/>
      <c r="US232" s="44"/>
      <c r="UT232" s="44"/>
      <c r="UU232" s="44"/>
      <c r="UV232" s="44"/>
      <c r="UW232" s="44"/>
      <c r="UX232" s="44"/>
      <c r="UY232" s="44"/>
      <c r="UZ232" s="44"/>
      <c r="VA232" s="44"/>
      <c r="VB232" s="44"/>
      <c r="VC232" s="44"/>
      <c r="VD232" s="44"/>
      <c r="VE232" s="44"/>
      <c r="VF232" s="44"/>
      <c r="VG232" s="44"/>
      <c r="VH232" s="44"/>
      <c r="VI232" s="44"/>
      <c r="VJ232" s="44"/>
      <c r="VK232" s="44"/>
      <c r="VL232" s="44"/>
      <c r="VM232" s="44"/>
      <c r="VN232" s="44"/>
      <c r="VO232" s="44"/>
      <c r="VP232" s="44"/>
      <c r="VQ232" s="44"/>
      <c r="VR232" s="44"/>
      <c r="VS232" s="44"/>
      <c r="VT232" s="44"/>
      <c r="VU232" s="44"/>
      <c r="VV232" s="44"/>
      <c r="VW232" s="44"/>
      <c r="VX232" s="44"/>
      <c r="VY232" s="44"/>
      <c r="VZ232" s="44"/>
      <c r="WA232" s="44"/>
      <c r="WB232" s="44"/>
      <c r="WC232" s="44"/>
      <c r="WD232" s="44"/>
      <c r="WE232" s="44"/>
      <c r="WF232" s="44"/>
      <c r="WG232" s="44"/>
      <c r="WH232" s="44"/>
      <c r="WI232" s="44"/>
      <c r="WJ232" s="44"/>
      <c r="WK232" s="44"/>
      <c r="WL232" s="44"/>
      <c r="WM232" s="44"/>
      <c r="WN232" s="44"/>
      <c r="WO232" s="44"/>
      <c r="WP232" s="44"/>
      <c r="WQ232" s="44"/>
      <c r="WR232" s="44"/>
      <c r="WS232" s="44"/>
      <c r="WT232" s="44"/>
      <c r="WU232" s="44"/>
      <c r="WV232" s="44"/>
      <c r="WW232" s="44"/>
      <c r="WX232" s="44"/>
      <c r="WY232" s="44"/>
      <c r="WZ232" s="44"/>
      <c r="XA232" s="44"/>
      <c r="XB232" s="44"/>
      <c r="XC232" s="44"/>
      <c r="XD232" s="44"/>
      <c r="XE232" s="44"/>
      <c r="XF232" s="44"/>
      <c r="XG232" s="44"/>
      <c r="XH232" s="44"/>
      <c r="XI232" s="44"/>
      <c r="XJ232" s="44"/>
      <c r="XK232" s="44"/>
      <c r="XL232" s="44"/>
      <c r="XM232" s="44"/>
      <c r="XN232" s="44"/>
      <c r="XO232" s="44"/>
      <c r="XP232" s="44"/>
      <c r="XQ232" s="44"/>
      <c r="XR232" s="44"/>
      <c r="XS232" s="44"/>
      <c r="XT232" s="44"/>
      <c r="XU232" s="44"/>
      <c r="XV232" s="44"/>
      <c r="XW232" s="44"/>
      <c r="XX232" s="44"/>
      <c r="XY232" s="44"/>
      <c r="XZ232" s="44"/>
      <c r="YA232" s="44"/>
      <c r="YB232" s="44"/>
      <c r="YC232" s="44"/>
      <c r="YD232" s="44"/>
      <c r="YE232" s="44"/>
      <c r="YF232" s="44"/>
      <c r="YG232" s="44"/>
      <c r="YH232" s="44"/>
      <c r="YI232" s="44"/>
      <c r="YJ232" s="44"/>
      <c r="YK232" s="44"/>
      <c r="YL232" s="44"/>
      <c r="YM232" s="44"/>
      <c r="YN232" s="44"/>
      <c r="YO232" s="44"/>
      <c r="YP232" s="44"/>
      <c r="YQ232" s="44"/>
      <c r="YR232" s="44"/>
      <c r="YS232" s="44"/>
      <c r="YT232" s="44"/>
      <c r="YU232" s="44"/>
      <c r="YV232" s="44"/>
      <c r="YW232" s="44"/>
      <c r="YX232" s="44"/>
      <c r="YY232" s="44"/>
      <c r="YZ232" s="44"/>
      <c r="ZA232" s="44"/>
      <c r="ZB232" s="44"/>
      <c r="ZC232" s="44"/>
      <c r="ZD232" s="44"/>
      <c r="ZE232" s="44"/>
      <c r="ZF232" s="44"/>
      <c r="ZG232" s="44"/>
      <c r="ZH232" s="44"/>
      <c r="ZI232" s="44"/>
      <c r="ZJ232" s="44"/>
      <c r="ZK232" s="44"/>
      <c r="ZL232" s="44"/>
      <c r="ZM232" s="44"/>
      <c r="ZN232" s="44"/>
      <c r="ZO232" s="44"/>
      <c r="ZP232" s="44"/>
      <c r="ZQ232" s="44"/>
      <c r="ZR232" s="44"/>
      <c r="ZS232" s="44"/>
      <c r="ZT232" s="44"/>
      <c r="ZU232" s="44"/>
      <c r="ZV232" s="44"/>
      <c r="ZW232" s="44"/>
      <c r="ZX232" s="44"/>
      <c r="ZY232" s="44"/>
      <c r="ZZ232" s="44"/>
      <c r="AAA232" s="44"/>
      <c r="AAB232" s="44"/>
      <c r="AAC232" s="44"/>
      <c r="AAD232" s="44"/>
      <c r="AAE232" s="44"/>
      <c r="AAF232" s="44"/>
      <c r="AAG232" s="44"/>
      <c r="AAH232" s="44"/>
      <c r="AAI232" s="44"/>
      <c r="AAJ232" s="44"/>
      <c r="AAK232" s="44"/>
      <c r="AAL232" s="44"/>
      <c r="AAM232" s="44"/>
      <c r="AAN232" s="44"/>
      <c r="AAO232" s="44"/>
      <c r="AAP232" s="44"/>
      <c r="AAQ232" s="44"/>
      <c r="AAR232" s="44"/>
      <c r="AAS232" s="44"/>
      <c r="AAT232" s="44"/>
      <c r="AAU232" s="44"/>
      <c r="AAV232" s="44"/>
      <c r="AAW232" s="44"/>
      <c r="AAX232" s="44"/>
      <c r="AAY232" s="44"/>
      <c r="AAZ232" s="44"/>
      <c r="ABA232" s="44"/>
      <c r="ABB232" s="44"/>
    </row>
    <row r="233" spans="1:731" x14ac:dyDescent="0.2">
      <c r="A233" s="23" t="s">
        <v>23</v>
      </c>
      <c r="B233" s="23"/>
      <c r="C233" s="60">
        <f>C232</f>
        <v>2476.77</v>
      </c>
      <c r="D233" s="60">
        <f>D232</f>
        <v>0</v>
      </c>
      <c r="E233" s="60">
        <f>E232</f>
        <v>4611.4880000000003</v>
      </c>
      <c r="F233" s="60">
        <f>F232</f>
        <v>0</v>
      </c>
      <c r="G233" s="60">
        <f>G232</f>
        <v>4203.0339999999997</v>
      </c>
      <c r="H233" s="23"/>
      <c r="I233" s="23"/>
      <c r="J233" s="23"/>
      <c r="K233" s="23"/>
      <c r="L233" s="23"/>
      <c r="M233" s="23"/>
      <c r="N233" s="23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  <c r="CI233" s="44"/>
      <c r="CJ233" s="44"/>
      <c r="CK233" s="44"/>
      <c r="CL233" s="44"/>
      <c r="CM233" s="44"/>
      <c r="CN233" s="44"/>
      <c r="CO233" s="44"/>
      <c r="CP233" s="44"/>
      <c r="CQ233" s="44"/>
      <c r="CR233" s="44"/>
      <c r="CS233" s="44"/>
      <c r="CT233" s="44"/>
      <c r="CU233" s="44"/>
      <c r="CV233" s="44"/>
      <c r="CW233" s="44"/>
      <c r="CX233" s="44"/>
      <c r="CY233" s="44"/>
      <c r="CZ233" s="44"/>
      <c r="DA233" s="44"/>
      <c r="DB233" s="44"/>
      <c r="DC233" s="44"/>
      <c r="DD233" s="44"/>
      <c r="DE233" s="44"/>
      <c r="DF233" s="44"/>
      <c r="DG233" s="44"/>
      <c r="DH233" s="44"/>
      <c r="DI233" s="44"/>
      <c r="DJ233" s="44"/>
      <c r="DK233" s="44"/>
      <c r="DL233" s="44"/>
      <c r="DM233" s="44"/>
      <c r="DN233" s="44"/>
      <c r="DO233" s="44"/>
      <c r="DP233" s="44"/>
      <c r="DQ233" s="44"/>
      <c r="DR233" s="44"/>
      <c r="DS233" s="44"/>
      <c r="DT233" s="44"/>
      <c r="DU233" s="44"/>
      <c r="DV233" s="44"/>
      <c r="DW233" s="44"/>
      <c r="DX233" s="44"/>
      <c r="DY233" s="44"/>
      <c r="DZ233" s="44"/>
      <c r="EA233" s="44"/>
      <c r="EB233" s="44"/>
      <c r="EC233" s="44"/>
      <c r="ED233" s="44"/>
      <c r="EE233" s="44"/>
      <c r="EF233" s="44"/>
      <c r="EG233" s="44"/>
      <c r="EH233" s="44"/>
      <c r="EI233" s="44"/>
      <c r="EJ233" s="44"/>
      <c r="EK233" s="44"/>
      <c r="EL233" s="44"/>
      <c r="EM233" s="44"/>
      <c r="EN233" s="44"/>
      <c r="EO233" s="44"/>
      <c r="EP233" s="44"/>
      <c r="EQ233" s="44"/>
      <c r="ER233" s="44"/>
      <c r="ES233" s="44"/>
      <c r="ET233" s="44"/>
      <c r="EU233" s="44"/>
      <c r="EV233" s="44"/>
      <c r="EW233" s="44"/>
      <c r="EX233" s="44"/>
      <c r="EY233" s="44"/>
      <c r="EZ233" s="44"/>
      <c r="FA233" s="44"/>
      <c r="FB233" s="44"/>
      <c r="FC233" s="44"/>
      <c r="FD233" s="44"/>
      <c r="FE233" s="44"/>
      <c r="FF233" s="44"/>
      <c r="FG233" s="44"/>
      <c r="FH233" s="44"/>
      <c r="FI233" s="44"/>
      <c r="FJ233" s="44"/>
      <c r="FK233" s="44"/>
      <c r="FL233" s="44"/>
      <c r="FM233" s="44"/>
      <c r="FN233" s="44"/>
      <c r="FO233" s="44"/>
      <c r="FP233" s="44"/>
      <c r="FQ233" s="44"/>
      <c r="FR233" s="44"/>
      <c r="FS233" s="44"/>
      <c r="FT233" s="44"/>
      <c r="FU233" s="44"/>
      <c r="FV233" s="44"/>
      <c r="FW233" s="44"/>
      <c r="FX233" s="44"/>
      <c r="FY233" s="44"/>
      <c r="FZ233" s="44"/>
      <c r="GA233" s="44"/>
      <c r="GB233" s="44"/>
      <c r="GC233" s="44"/>
      <c r="GD233" s="44"/>
      <c r="GE233" s="44"/>
      <c r="GF233" s="44"/>
      <c r="GG233" s="44"/>
      <c r="GH233" s="44"/>
      <c r="GI233" s="44"/>
      <c r="GJ233" s="44"/>
      <c r="GK233" s="44"/>
      <c r="GL233" s="44"/>
      <c r="GM233" s="44"/>
      <c r="GN233" s="44"/>
      <c r="GO233" s="44"/>
      <c r="GP233" s="44"/>
      <c r="GQ233" s="44"/>
      <c r="GR233" s="44"/>
      <c r="GS233" s="44"/>
      <c r="GT233" s="44"/>
      <c r="GU233" s="44"/>
      <c r="GV233" s="44"/>
      <c r="GW233" s="44"/>
      <c r="GX233" s="44"/>
      <c r="GY233" s="44"/>
      <c r="GZ233" s="44"/>
      <c r="HA233" s="44"/>
      <c r="HB233" s="44"/>
      <c r="HC233" s="44"/>
      <c r="HD233" s="44"/>
      <c r="HE233" s="44"/>
      <c r="HF233" s="44"/>
      <c r="HG233" s="44"/>
      <c r="HH233" s="44"/>
      <c r="HI233" s="44"/>
      <c r="HJ233" s="44"/>
      <c r="HK233" s="44"/>
      <c r="HL233" s="44"/>
      <c r="HM233" s="44"/>
      <c r="HN233" s="44"/>
      <c r="HO233" s="44"/>
      <c r="HP233" s="44"/>
      <c r="HQ233" s="44"/>
      <c r="HR233" s="44"/>
      <c r="HS233" s="44"/>
      <c r="HT233" s="44"/>
      <c r="HU233" s="44"/>
      <c r="HV233" s="44"/>
      <c r="HW233" s="44"/>
      <c r="HX233" s="44"/>
      <c r="HY233" s="44"/>
      <c r="HZ233" s="44"/>
      <c r="IA233" s="44"/>
      <c r="IB233" s="44"/>
      <c r="IC233" s="44"/>
      <c r="ID233" s="44"/>
      <c r="IE233" s="44"/>
      <c r="IF233" s="44"/>
      <c r="IG233" s="44"/>
      <c r="IH233" s="44"/>
      <c r="II233" s="44"/>
      <c r="IJ233" s="44"/>
      <c r="IK233" s="44"/>
      <c r="IL233" s="44"/>
      <c r="IM233" s="44"/>
      <c r="IN233" s="44"/>
      <c r="IO233" s="44"/>
      <c r="IP233" s="44"/>
      <c r="IQ233" s="44"/>
      <c r="IR233" s="44"/>
      <c r="IS233" s="44"/>
      <c r="IT233" s="44"/>
      <c r="IU233" s="44"/>
      <c r="IV233" s="44"/>
      <c r="IW233" s="44"/>
      <c r="IX233" s="44"/>
      <c r="IY233" s="44"/>
      <c r="IZ233" s="44"/>
      <c r="JA233" s="44"/>
      <c r="JB233" s="44"/>
      <c r="JC233" s="44"/>
      <c r="JD233" s="44"/>
      <c r="JE233" s="44"/>
      <c r="JF233" s="44"/>
      <c r="JG233" s="44"/>
      <c r="JH233" s="44"/>
      <c r="JI233" s="44"/>
      <c r="JJ233" s="44"/>
      <c r="JK233" s="44"/>
      <c r="JL233" s="44"/>
      <c r="JM233" s="44"/>
      <c r="JN233" s="44"/>
      <c r="JO233" s="44"/>
      <c r="JP233" s="44"/>
      <c r="JQ233" s="44"/>
      <c r="JR233" s="44"/>
      <c r="JS233" s="44"/>
      <c r="JT233" s="44"/>
      <c r="JU233" s="44"/>
      <c r="JV233" s="44"/>
      <c r="JW233" s="44"/>
      <c r="JX233" s="44"/>
      <c r="JY233" s="44"/>
      <c r="JZ233" s="44"/>
      <c r="KA233" s="44"/>
      <c r="KB233" s="44"/>
      <c r="KC233" s="44"/>
      <c r="KD233" s="44"/>
      <c r="KE233" s="44"/>
      <c r="KF233" s="44"/>
      <c r="KG233" s="44"/>
      <c r="KH233" s="44"/>
      <c r="KI233" s="44"/>
      <c r="KJ233" s="44"/>
      <c r="KK233" s="44"/>
      <c r="KL233" s="44"/>
      <c r="KM233" s="44"/>
      <c r="KN233" s="44"/>
      <c r="KO233" s="44"/>
      <c r="KP233" s="44"/>
      <c r="KQ233" s="44"/>
      <c r="KR233" s="44"/>
      <c r="KS233" s="44"/>
      <c r="KT233" s="44"/>
      <c r="KU233" s="44"/>
      <c r="KV233" s="44"/>
      <c r="KW233" s="44"/>
      <c r="KX233" s="44"/>
      <c r="KY233" s="44"/>
      <c r="KZ233" s="44"/>
      <c r="LA233" s="44"/>
      <c r="LB233" s="44"/>
      <c r="LC233" s="44"/>
      <c r="LD233" s="44"/>
      <c r="LE233" s="44"/>
      <c r="LF233" s="44"/>
      <c r="LG233" s="44"/>
      <c r="LH233" s="44"/>
      <c r="LI233" s="44"/>
      <c r="LJ233" s="44"/>
      <c r="LK233" s="44"/>
      <c r="LL233" s="44"/>
      <c r="LM233" s="44"/>
      <c r="LN233" s="44"/>
      <c r="LO233" s="44"/>
      <c r="LP233" s="44"/>
      <c r="LQ233" s="44"/>
      <c r="LR233" s="44"/>
      <c r="LS233" s="44"/>
      <c r="LT233" s="44"/>
      <c r="LU233" s="44"/>
      <c r="LV233" s="44"/>
      <c r="LW233" s="44"/>
      <c r="LX233" s="44"/>
      <c r="LY233" s="44"/>
      <c r="LZ233" s="44"/>
      <c r="MA233" s="44"/>
      <c r="MB233" s="44"/>
      <c r="MC233" s="44"/>
      <c r="MD233" s="44"/>
      <c r="ME233" s="44"/>
      <c r="MF233" s="44"/>
      <c r="MG233" s="44"/>
      <c r="MH233" s="44"/>
      <c r="MI233" s="44"/>
      <c r="MJ233" s="44"/>
      <c r="MK233" s="44"/>
      <c r="ML233" s="44"/>
      <c r="MM233" s="44"/>
      <c r="MN233" s="44"/>
      <c r="MO233" s="44"/>
      <c r="MP233" s="44"/>
      <c r="MQ233" s="44"/>
      <c r="MR233" s="44"/>
      <c r="MS233" s="44"/>
      <c r="MT233" s="44"/>
      <c r="MU233" s="44"/>
      <c r="MV233" s="44"/>
      <c r="MW233" s="44"/>
      <c r="MX233" s="44"/>
      <c r="MY233" s="44"/>
      <c r="MZ233" s="44"/>
      <c r="NA233" s="44"/>
      <c r="NB233" s="44"/>
      <c r="NC233" s="44"/>
      <c r="ND233" s="44"/>
      <c r="NE233" s="44"/>
      <c r="NF233" s="44"/>
      <c r="NG233" s="44"/>
      <c r="NH233" s="44"/>
      <c r="NI233" s="44"/>
      <c r="NJ233" s="44"/>
      <c r="NK233" s="44"/>
      <c r="NL233" s="44"/>
      <c r="NM233" s="44"/>
      <c r="NN233" s="44"/>
      <c r="NO233" s="44"/>
      <c r="NP233" s="44"/>
      <c r="NQ233" s="44"/>
      <c r="NR233" s="44"/>
      <c r="NS233" s="44"/>
      <c r="NT233" s="44"/>
      <c r="NU233" s="44"/>
      <c r="NV233" s="44"/>
      <c r="NW233" s="44"/>
      <c r="NX233" s="44"/>
      <c r="NY233" s="44"/>
      <c r="NZ233" s="44"/>
      <c r="OA233" s="44"/>
      <c r="OB233" s="44"/>
      <c r="OC233" s="44"/>
      <c r="OD233" s="44"/>
      <c r="OE233" s="44"/>
      <c r="OF233" s="44"/>
      <c r="OG233" s="44"/>
      <c r="OH233" s="44"/>
      <c r="OI233" s="44"/>
      <c r="OJ233" s="44"/>
      <c r="OK233" s="44"/>
      <c r="OL233" s="44"/>
      <c r="OM233" s="44"/>
      <c r="ON233" s="44"/>
      <c r="OO233" s="44"/>
      <c r="OP233" s="44"/>
      <c r="OQ233" s="44"/>
      <c r="OR233" s="44"/>
      <c r="OS233" s="44"/>
      <c r="OT233" s="44"/>
      <c r="OU233" s="44"/>
      <c r="OV233" s="44"/>
      <c r="OW233" s="44"/>
      <c r="OX233" s="44"/>
      <c r="OY233" s="44"/>
      <c r="OZ233" s="44"/>
      <c r="PA233" s="44"/>
      <c r="PB233" s="44"/>
      <c r="PC233" s="44"/>
      <c r="PD233" s="44"/>
      <c r="PE233" s="44"/>
      <c r="PF233" s="44"/>
      <c r="PG233" s="44"/>
      <c r="PH233" s="44"/>
      <c r="PI233" s="44"/>
      <c r="PJ233" s="44"/>
      <c r="PK233" s="44"/>
      <c r="PL233" s="44"/>
      <c r="PM233" s="44"/>
      <c r="PN233" s="44"/>
      <c r="PO233" s="44"/>
      <c r="PP233" s="44"/>
      <c r="PQ233" s="44"/>
      <c r="PR233" s="44"/>
      <c r="PS233" s="44"/>
      <c r="PT233" s="44"/>
      <c r="PU233" s="44"/>
      <c r="PV233" s="44"/>
      <c r="PW233" s="44"/>
      <c r="PX233" s="44"/>
      <c r="PY233" s="44"/>
      <c r="PZ233" s="44"/>
      <c r="QA233" s="44"/>
      <c r="QB233" s="44"/>
      <c r="QC233" s="44"/>
      <c r="QD233" s="44"/>
      <c r="QE233" s="44"/>
      <c r="QF233" s="44"/>
      <c r="QG233" s="44"/>
      <c r="QH233" s="44"/>
      <c r="QI233" s="44"/>
      <c r="QJ233" s="44"/>
      <c r="QK233" s="44"/>
      <c r="QL233" s="44"/>
      <c r="QM233" s="44"/>
      <c r="QN233" s="44"/>
      <c r="QO233" s="44"/>
      <c r="QP233" s="44"/>
      <c r="QQ233" s="44"/>
      <c r="QR233" s="44"/>
      <c r="QS233" s="44"/>
      <c r="QT233" s="44"/>
      <c r="QU233" s="44"/>
      <c r="QV233" s="44"/>
      <c r="QW233" s="44"/>
      <c r="QX233" s="44"/>
      <c r="QY233" s="44"/>
      <c r="QZ233" s="44"/>
      <c r="RA233" s="44"/>
      <c r="RB233" s="44"/>
      <c r="RC233" s="44"/>
      <c r="RD233" s="44"/>
      <c r="RE233" s="44"/>
      <c r="RF233" s="44"/>
      <c r="RG233" s="44"/>
      <c r="RH233" s="44"/>
      <c r="RI233" s="44"/>
      <c r="RJ233" s="44"/>
      <c r="RK233" s="44"/>
      <c r="RL233" s="44"/>
      <c r="RM233" s="44"/>
      <c r="RN233" s="44"/>
      <c r="RO233" s="44"/>
      <c r="RP233" s="44"/>
      <c r="RQ233" s="44"/>
      <c r="RR233" s="44"/>
      <c r="RS233" s="44"/>
      <c r="RT233" s="44"/>
      <c r="RU233" s="44"/>
      <c r="RV233" s="44"/>
      <c r="RW233" s="44"/>
      <c r="RX233" s="44"/>
      <c r="RY233" s="44"/>
      <c r="RZ233" s="44"/>
      <c r="SA233" s="44"/>
      <c r="SB233" s="44"/>
      <c r="SC233" s="44"/>
      <c r="SD233" s="44"/>
      <c r="SE233" s="44"/>
      <c r="SF233" s="44"/>
      <c r="SG233" s="44"/>
      <c r="SH233" s="44"/>
      <c r="SI233" s="44"/>
      <c r="SJ233" s="44"/>
      <c r="SK233" s="44"/>
      <c r="SL233" s="44"/>
      <c r="SM233" s="44"/>
      <c r="SN233" s="44"/>
      <c r="SO233" s="44"/>
      <c r="SP233" s="44"/>
      <c r="SQ233" s="44"/>
      <c r="SR233" s="44"/>
      <c r="SS233" s="44"/>
      <c r="ST233" s="44"/>
      <c r="SU233" s="44"/>
      <c r="SV233" s="44"/>
      <c r="SW233" s="44"/>
      <c r="SX233" s="44"/>
      <c r="SY233" s="44"/>
      <c r="SZ233" s="44"/>
      <c r="TA233" s="44"/>
      <c r="TB233" s="44"/>
      <c r="TC233" s="44"/>
      <c r="TD233" s="44"/>
      <c r="TE233" s="44"/>
      <c r="TF233" s="44"/>
      <c r="TG233" s="44"/>
      <c r="TH233" s="44"/>
      <c r="TI233" s="44"/>
      <c r="TJ233" s="44"/>
      <c r="TK233" s="44"/>
      <c r="TL233" s="44"/>
      <c r="TM233" s="44"/>
      <c r="TN233" s="44"/>
      <c r="TO233" s="44"/>
      <c r="TP233" s="44"/>
      <c r="TQ233" s="44"/>
      <c r="TR233" s="44"/>
      <c r="TS233" s="44"/>
      <c r="TT233" s="44"/>
      <c r="TU233" s="44"/>
      <c r="TV233" s="44"/>
      <c r="TW233" s="44"/>
      <c r="TX233" s="44"/>
      <c r="TY233" s="44"/>
      <c r="TZ233" s="44"/>
      <c r="UA233" s="44"/>
      <c r="UB233" s="44"/>
      <c r="UC233" s="44"/>
      <c r="UD233" s="44"/>
      <c r="UE233" s="44"/>
      <c r="UF233" s="44"/>
      <c r="UG233" s="44"/>
      <c r="UH233" s="44"/>
      <c r="UI233" s="44"/>
      <c r="UJ233" s="44"/>
      <c r="UK233" s="44"/>
      <c r="UL233" s="44"/>
      <c r="UM233" s="44"/>
      <c r="UN233" s="44"/>
      <c r="UO233" s="44"/>
      <c r="UP233" s="44"/>
      <c r="UQ233" s="44"/>
      <c r="UR233" s="44"/>
      <c r="US233" s="44"/>
      <c r="UT233" s="44"/>
      <c r="UU233" s="44"/>
      <c r="UV233" s="44"/>
      <c r="UW233" s="44"/>
      <c r="UX233" s="44"/>
      <c r="UY233" s="44"/>
      <c r="UZ233" s="44"/>
      <c r="VA233" s="44"/>
      <c r="VB233" s="44"/>
      <c r="VC233" s="44"/>
      <c r="VD233" s="44"/>
      <c r="VE233" s="44"/>
      <c r="VF233" s="44"/>
      <c r="VG233" s="44"/>
      <c r="VH233" s="44"/>
      <c r="VI233" s="44"/>
      <c r="VJ233" s="44"/>
      <c r="VK233" s="44"/>
      <c r="VL233" s="44"/>
      <c r="VM233" s="44"/>
      <c r="VN233" s="44"/>
      <c r="VO233" s="44"/>
      <c r="VP233" s="44"/>
      <c r="VQ233" s="44"/>
      <c r="VR233" s="44"/>
      <c r="VS233" s="44"/>
      <c r="VT233" s="44"/>
      <c r="VU233" s="44"/>
      <c r="VV233" s="44"/>
      <c r="VW233" s="44"/>
      <c r="VX233" s="44"/>
      <c r="VY233" s="44"/>
      <c r="VZ233" s="44"/>
      <c r="WA233" s="44"/>
      <c r="WB233" s="44"/>
      <c r="WC233" s="44"/>
      <c r="WD233" s="44"/>
      <c r="WE233" s="44"/>
      <c r="WF233" s="44"/>
      <c r="WG233" s="44"/>
      <c r="WH233" s="44"/>
      <c r="WI233" s="44"/>
      <c r="WJ233" s="44"/>
      <c r="WK233" s="44"/>
      <c r="WL233" s="44"/>
      <c r="WM233" s="44"/>
      <c r="WN233" s="44"/>
      <c r="WO233" s="44"/>
      <c r="WP233" s="44"/>
      <c r="WQ233" s="44"/>
      <c r="WR233" s="44"/>
      <c r="WS233" s="44"/>
      <c r="WT233" s="44"/>
      <c r="WU233" s="44"/>
      <c r="WV233" s="44"/>
      <c r="WW233" s="44"/>
      <c r="WX233" s="44"/>
      <c r="WY233" s="44"/>
      <c r="WZ233" s="44"/>
      <c r="XA233" s="44"/>
      <c r="XB233" s="44"/>
      <c r="XC233" s="44"/>
      <c r="XD233" s="44"/>
      <c r="XE233" s="44"/>
      <c r="XF233" s="44"/>
      <c r="XG233" s="44"/>
      <c r="XH233" s="44"/>
      <c r="XI233" s="44"/>
      <c r="XJ233" s="44"/>
      <c r="XK233" s="44"/>
      <c r="XL233" s="44"/>
      <c r="XM233" s="44"/>
      <c r="XN233" s="44"/>
      <c r="XO233" s="44"/>
      <c r="XP233" s="44"/>
      <c r="XQ233" s="44"/>
      <c r="XR233" s="44"/>
      <c r="XS233" s="44"/>
      <c r="XT233" s="44"/>
      <c r="XU233" s="44"/>
      <c r="XV233" s="44"/>
      <c r="XW233" s="44"/>
      <c r="XX233" s="44"/>
      <c r="XY233" s="44"/>
      <c r="XZ233" s="44"/>
      <c r="YA233" s="44"/>
      <c r="YB233" s="44"/>
      <c r="YC233" s="44"/>
      <c r="YD233" s="44"/>
      <c r="YE233" s="44"/>
      <c r="YF233" s="44"/>
      <c r="YG233" s="44"/>
      <c r="YH233" s="44"/>
      <c r="YI233" s="44"/>
      <c r="YJ233" s="44"/>
      <c r="YK233" s="44"/>
      <c r="YL233" s="44"/>
      <c r="YM233" s="44"/>
      <c r="YN233" s="44"/>
      <c r="YO233" s="44"/>
      <c r="YP233" s="44"/>
      <c r="YQ233" s="44"/>
      <c r="YR233" s="44"/>
      <c r="YS233" s="44"/>
      <c r="YT233" s="44"/>
      <c r="YU233" s="44"/>
      <c r="YV233" s="44"/>
      <c r="YW233" s="44"/>
      <c r="YX233" s="44"/>
      <c r="YY233" s="44"/>
      <c r="YZ233" s="44"/>
      <c r="ZA233" s="44"/>
      <c r="ZB233" s="44"/>
      <c r="ZC233" s="44"/>
      <c r="ZD233" s="44"/>
      <c r="ZE233" s="44"/>
      <c r="ZF233" s="44"/>
      <c r="ZG233" s="44"/>
      <c r="ZH233" s="44"/>
      <c r="ZI233" s="44"/>
      <c r="ZJ233" s="44"/>
      <c r="ZK233" s="44"/>
      <c r="ZL233" s="44"/>
      <c r="ZM233" s="44"/>
      <c r="ZN233" s="44"/>
      <c r="ZO233" s="44"/>
      <c r="ZP233" s="44"/>
      <c r="ZQ233" s="44"/>
      <c r="ZR233" s="44"/>
      <c r="ZS233" s="44"/>
      <c r="ZT233" s="44"/>
      <c r="ZU233" s="44"/>
      <c r="ZV233" s="44"/>
      <c r="ZW233" s="44"/>
      <c r="ZX233" s="44"/>
      <c r="ZY233" s="44"/>
      <c r="ZZ233" s="44"/>
      <c r="AAA233" s="44"/>
      <c r="AAB233" s="44"/>
      <c r="AAC233" s="44"/>
      <c r="AAD233" s="44"/>
      <c r="AAE233" s="44"/>
      <c r="AAF233" s="44"/>
      <c r="AAG233" s="44"/>
      <c r="AAH233" s="44"/>
      <c r="AAI233" s="44"/>
      <c r="AAJ233" s="44"/>
      <c r="AAK233" s="44"/>
      <c r="AAL233" s="44"/>
      <c r="AAM233" s="44"/>
      <c r="AAN233" s="44"/>
      <c r="AAO233" s="44"/>
      <c r="AAP233" s="44"/>
      <c r="AAQ233" s="44"/>
      <c r="AAR233" s="44"/>
      <c r="AAS233" s="44"/>
      <c r="AAT233" s="44"/>
      <c r="AAU233" s="44"/>
      <c r="AAV233" s="44"/>
      <c r="AAW233" s="44"/>
      <c r="AAX233" s="44"/>
      <c r="AAY233" s="44"/>
      <c r="AAZ233" s="44"/>
      <c r="ABA233" s="44"/>
      <c r="ABB233" s="44"/>
    </row>
    <row r="234" spans="1:731" x14ac:dyDescent="0.2">
      <c r="A234" s="6"/>
      <c r="B234" s="6"/>
      <c r="C234" s="36"/>
      <c r="D234" s="36"/>
      <c r="E234" s="36"/>
      <c r="F234" s="36"/>
      <c r="G234" s="8"/>
      <c r="H234" s="6"/>
      <c r="I234" s="6"/>
      <c r="J234" s="6"/>
      <c r="K234" s="6"/>
      <c r="L234" s="6"/>
      <c r="M234" s="6"/>
      <c r="N234" s="6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  <c r="CI234" s="44"/>
      <c r="CJ234" s="44"/>
      <c r="CK234" s="44"/>
      <c r="CL234" s="44"/>
      <c r="CM234" s="44"/>
      <c r="CN234" s="44"/>
      <c r="CO234" s="44"/>
      <c r="CP234" s="44"/>
      <c r="CQ234" s="44"/>
      <c r="CR234" s="44"/>
      <c r="CS234" s="44"/>
      <c r="CT234" s="44"/>
      <c r="CU234" s="44"/>
      <c r="CV234" s="44"/>
      <c r="CW234" s="44"/>
      <c r="CX234" s="44"/>
      <c r="CY234" s="44"/>
      <c r="CZ234" s="44"/>
      <c r="DA234" s="44"/>
      <c r="DB234" s="44"/>
      <c r="DC234" s="44"/>
      <c r="DD234" s="44"/>
      <c r="DE234" s="44"/>
      <c r="DF234" s="44"/>
      <c r="DG234" s="44"/>
      <c r="DH234" s="44"/>
      <c r="DI234" s="44"/>
      <c r="DJ234" s="44"/>
      <c r="DK234" s="44"/>
      <c r="DL234" s="44"/>
      <c r="DM234" s="44"/>
      <c r="DN234" s="44"/>
      <c r="DO234" s="44"/>
      <c r="DP234" s="44"/>
      <c r="DQ234" s="44"/>
      <c r="DR234" s="44"/>
      <c r="DS234" s="44"/>
      <c r="DT234" s="44"/>
      <c r="DU234" s="44"/>
      <c r="DV234" s="44"/>
      <c r="DW234" s="44"/>
      <c r="DX234" s="44"/>
      <c r="DY234" s="44"/>
      <c r="DZ234" s="44"/>
      <c r="EA234" s="44"/>
      <c r="EB234" s="44"/>
      <c r="EC234" s="44"/>
      <c r="ED234" s="44"/>
      <c r="EE234" s="44"/>
      <c r="EF234" s="44"/>
      <c r="EG234" s="44"/>
      <c r="EH234" s="44"/>
      <c r="EI234" s="44"/>
      <c r="EJ234" s="44"/>
      <c r="EK234" s="44"/>
      <c r="EL234" s="44"/>
      <c r="EM234" s="44"/>
      <c r="EN234" s="44"/>
      <c r="EO234" s="44"/>
      <c r="EP234" s="44"/>
      <c r="EQ234" s="44"/>
      <c r="ER234" s="44"/>
      <c r="ES234" s="44"/>
      <c r="ET234" s="44"/>
      <c r="EU234" s="44"/>
      <c r="EV234" s="44"/>
      <c r="EW234" s="44"/>
      <c r="EX234" s="44"/>
      <c r="EY234" s="44"/>
      <c r="EZ234" s="44"/>
      <c r="FA234" s="44"/>
      <c r="FB234" s="44"/>
      <c r="FC234" s="44"/>
      <c r="FD234" s="44"/>
      <c r="FE234" s="44"/>
      <c r="FF234" s="44"/>
      <c r="FG234" s="44"/>
      <c r="FH234" s="44"/>
      <c r="FI234" s="44"/>
      <c r="FJ234" s="44"/>
      <c r="FK234" s="44"/>
      <c r="FL234" s="44"/>
      <c r="FM234" s="44"/>
      <c r="FN234" s="44"/>
      <c r="FO234" s="44"/>
      <c r="FP234" s="44"/>
      <c r="FQ234" s="44"/>
      <c r="FR234" s="44"/>
      <c r="FS234" s="44"/>
      <c r="FT234" s="44"/>
      <c r="FU234" s="44"/>
      <c r="FV234" s="44"/>
      <c r="FW234" s="44"/>
      <c r="FX234" s="44"/>
      <c r="FY234" s="44"/>
      <c r="FZ234" s="44"/>
      <c r="GA234" s="44"/>
      <c r="GB234" s="44"/>
      <c r="GC234" s="44"/>
      <c r="GD234" s="44"/>
      <c r="GE234" s="44"/>
      <c r="GF234" s="44"/>
      <c r="GG234" s="44"/>
      <c r="GH234" s="44"/>
      <c r="GI234" s="44"/>
      <c r="GJ234" s="44"/>
      <c r="GK234" s="44"/>
      <c r="GL234" s="44"/>
      <c r="GM234" s="44"/>
      <c r="GN234" s="44"/>
      <c r="GO234" s="44"/>
      <c r="GP234" s="44"/>
      <c r="GQ234" s="44"/>
      <c r="GR234" s="44"/>
      <c r="GS234" s="44"/>
      <c r="GT234" s="44"/>
      <c r="GU234" s="44"/>
      <c r="GV234" s="44"/>
      <c r="GW234" s="44"/>
      <c r="GX234" s="44"/>
      <c r="GY234" s="44"/>
      <c r="GZ234" s="44"/>
      <c r="HA234" s="44"/>
      <c r="HB234" s="44"/>
      <c r="HC234" s="44"/>
      <c r="HD234" s="44"/>
      <c r="HE234" s="44"/>
      <c r="HF234" s="44"/>
      <c r="HG234" s="44"/>
      <c r="HH234" s="44"/>
      <c r="HI234" s="44"/>
      <c r="HJ234" s="44"/>
      <c r="HK234" s="44"/>
      <c r="HL234" s="44"/>
      <c r="HM234" s="44"/>
      <c r="HN234" s="44"/>
      <c r="HO234" s="44"/>
      <c r="HP234" s="44"/>
      <c r="HQ234" s="44"/>
      <c r="HR234" s="44"/>
      <c r="HS234" s="44"/>
      <c r="HT234" s="44"/>
      <c r="HU234" s="44"/>
      <c r="HV234" s="44"/>
      <c r="HW234" s="44"/>
      <c r="HX234" s="44"/>
      <c r="HY234" s="44"/>
      <c r="HZ234" s="44"/>
      <c r="IA234" s="44"/>
      <c r="IB234" s="44"/>
      <c r="IC234" s="44"/>
      <c r="ID234" s="44"/>
      <c r="IE234" s="44"/>
      <c r="IF234" s="44"/>
      <c r="IG234" s="44"/>
      <c r="IH234" s="44"/>
      <c r="II234" s="44"/>
      <c r="IJ234" s="44"/>
      <c r="IK234" s="44"/>
      <c r="IL234" s="44"/>
      <c r="IM234" s="44"/>
      <c r="IN234" s="44"/>
      <c r="IO234" s="44"/>
      <c r="IP234" s="44"/>
      <c r="IQ234" s="44"/>
      <c r="IR234" s="44"/>
      <c r="IS234" s="44"/>
      <c r="IT234" s="44"/>
      <c r="IU234" s="44"/>
      <c r="IV234" s="44"/>
      <c r="IW234" s="44"/>
      <c r="IX234" s="44"/>
      <c r="IY234" s="44"/>
      <c r="IZ234" s="44"/>
      <c r="JA234" s="44"/>
      <c r="JB234" s="44"/>
      <c r="JC234" s="44"/>
      <c r="JD234" s="44"/>
      <c r="JE234" s="44"/>
      <c r="JF234" s="44"/>
      <c r="JG234" s="44"/>
      <c r="JH234" s="44"/>
      <c r="JI234" s="44"/>
      <c r="JJ234" s="44"/>
      <c r="JK234" s="44"/>
      <c r="JL234" s="44"/>
      <c r="JM234" s="44"/>
      <c r="JN234" s="44"/>
      <c r="JO234" s="44"/>
      <c r="JP234" s="44"/>
      <c r="JQ234" s="44"/>
      <c r="JR234" s="44"/>
      <c r="JS234" s="44"/>
      <c r="JT234" s="44"/>
      <c r="JU234" s="44"/>
      <c r="JV234" s="44"/>
      <c r="JW234" s="44"/>
      <c r="JX234" s="44"/>
      <c r="JY234" s="44"/>
      <c r="JZ234" s="44"/>
      <c r="KA234" s="44"/>
      <c r="KB234" s="44"/>
      <c r="KC234" s="44"/>
      <c r="KD234" s="44"/>
      <c r="KE234" s="44"/>
      <c r="KF234" s="44"/>
      <c r="KG234" s="44"/>
      <c r="KH234" s="44"/>
      <c r="KI234" s="44"/>
      <c r="KJ234" s="44"/>
      <c r="KK234" s="44"/>
      <c r="KL234" s="44"/>
      <c r="KM234" s="44"/>
      <c r="KN234" s="44"/>
      <c r="KO234" s="44"/>
      <c r="KP234" s="44"/>
      <c r="KQ234" s="44"/>
      <c r="KR234" s="44"/>
      <c r="KS234" s="44"/>
      <c r="KT234" s="44"/>
      <c r="KU234" s="44"/>
      <c r="KV234" s="44"/>
      <c r="KW234" s="44"/>
      <c r="KX234" s="44"/>
      <c r="KY234" s="44"/>
      <c r="KZ234" s="44"/>
      <c r="LA234" s="44"/>
      <c r="LB234" s="44"/>
      <c r="LC234" s="44"/>
      <c r="LD234" s="44"/>
      <c r="LE234" s="44"/>
      <c r="LF234" s="44"/>
      <c r="LG234" s="44"/>
      <c r="LH234" s="44"/>
      <c r="LI234" s="44"/>
      <c r="LJ234" s="44"/>
      <c r="LK234" s="44"/>
      <c r="LL234" s="44"/>
      <c r="LM234" s="44"/>
      <c r="LN234" s="44"/>
      <c r="LO234" s="44"/>
      <c r="LP234" s="44"/>
      <c r="LQ234" s="44"/>
      <c r="LR234" s="44"/>
      <c r="LS234" s="44"/>
      <c r="LT234" s="44"/>
      <c r="LU234" s="44"/>
      <c r="LV234" s="44"/>
      <c r="LW234" s="44"/>
      <c r="LX234" s="44"/>
      <c r="LY234" s="44"/>
      <c r="LZ234" s="44"/>
      <c r="MA234" s="44"/>
      <c r="MB234" s="44"/>
      <c r="MC234" s="44"/>
      <c r="MD234" s="44"/>
      <c r="ME234" s="44"/>
      <c r="MF234" s="44"/>
      <c r="MG234" s="44"/>
      <c r="MH234" s="44"/>
      <c r="MI234" s="44"/>
      <c r="MJ234" s="44"/>
      <c r="MK234" s="44"/>
      <c r="ML234" s="44"/>
      <c r="MM234" s="44"/>
      <c r="MN234" s="44"/>
      <c r="MO234" s="44"/>
      <c r="MP234" s="44"/>
      <c r="MQ234" s="44"/>
      <c r="MR234" s="44"/>
      <c r="MS234" s="44"/>
      <c r="MT234" s="44"/>
      <c r="MU234" s="44"/>
      <c r="MV234" s="44"/>
      <c r="MW234" s="44"/>
      <c r="MX234" s="44"/>
      <c r="MY234" s="44"/>
      <c r="MZ234" s="44"/>
      <c r="NA234" s="44"/>
      <c r="NB234" s="44"/>
      <c r="NC234" s="44"/>
      <c r="ND234" s="44"/>
      <c r="NE234" s="44"/>
      <c r="NF234" s="44"/>
      <c r="NG234" s="44"/>
      <c r="NH234" s="44"/>
      <c r="NI234" s="44"/>
      <c r="NJ234" s="44"/>
      <c r="NK234" s="44"/>
      <c r="NL234" s="44"/>
      <c r="NM234" s="44"/>
      <c r="NN234" s="44"/>
      <c r="NO234" s="44"/>
      <c r="NP234" s="44"/>
      <c r="NQ234" s="44"/>
      <c r="NR234" s="44"/>
      <c r="NS234" s="44"/>
      <c r="NT234" s="44"/>
      <c r="NU234" s="44"/>
      <c r="NV234" s="44"/>
      <c r="NW234" s="44"/>
      <c r="NX234" s="44"/>
      <c r="NY234" s="44"/>
      <c r="NZ234" s="44"/>
      <c r="OA234" s="44"/>
      <c r="OB234" s="44"/>
      <c r="OC234" s="44"/>
      <c r="OD234" s="44"/>
      <c r="OE234" s="44"/>
      <c r="OF234" s="44"/>
      <c r="OG234" s="44"/>
      <c r="OH234" s="44"/>
      <c r="OI234" s="44"/>
      <c r="OJ234" s="44"/>
      <c r="OK234" s="44"/>
      <c r="OL234" s="44"/>
      <c r="OM234" s="44"/>
      <c r="ON234" s="44"/>
      <c r="OO234" s="44"/>
      <c r="OP234" s="44"/>
      <c r="OQ234" s="44"/>
      <c r="OR234" s="44"/>
      <c r="OS234" s="44"/>
      <c r="OT234" s="44"/>
      <c r="OU234" s="44"/>
      <c r="OV234" s="44"/>
      <c r="OW234" s="44"/>
      <c r="OX234" s="44"/>
      <c r="OY234" s="44"/>
      <c r="OZ234" s="44"/>
      <c r="PA234" s="44"/>
      <c r="PB234" s="44"/>
      <c r="PC234" s="44"/>
      <c r="PD234" s="44"/>
      <c r="PE234" s="44"/>
      <c r="PF234" s="44"/>
      <c r="PG234" s="44"/>
      <c r="PH234" s="44"/>
      <c r="PI234" s="44"/>
      <c r="PJ234" s="44"/>
      <c r="PK234" s="44"/>
      <c r="PL234" s="44"/>
      <c r="PM234" s="44"/>
      <c r="PN234" s="44"/>
      <c r="PO234" s="44"/>
      <c r="PP234" s="44"/>
      <c r="PQ234" s="44"/>
      <c r="PR234" s="44"/>
      <c r="PS234" s="44"/>
      <c r="PT234" s="44"/>
      <c r="PU234" s="44"/>
      <c r="PV234" s="44"/>
      <c r="PW234" s="44"/>
      <c r="PX234" s="44"/>
      <c r="PY234" s="44"/>
      <c r="PZ234" s="44"/>
      <c r="QA234" s="44"/>
      <c r="QB234" s="44"/>
      <c r="QC234" s="44"/>
      <c r="QD234" s="44"/>
      <c r="QE234" s="44"/>
      <c r="QF234" s="44"/>
      <c r="QG234" s="44"/>
      <c r="QH234" s="44"/>
      <c r="QI234" s="44"/>
      <c r="QJ234" s="44"/>
      <c r="QK234" s="44"/>
      <c r="QL234" s="44"/>
      <c r="QM234" s="44"/>
      <c r="QN234" s="44"/>
      <c r="QO234" s="44"/>
      <c r="QP234" s="44"/>
      <c r="QQ234" s="44"/>
      <c r="QR234" s="44"/>
      <c r="QS234" s="44"/>
      <c r="QT234" s="44"/>
      <c r="QU234" s="44"/>
      <c r="QV234" s="44"/>
      <c r="QW234" s="44"/>
      <c r="QX234" s="44"/>
      <c r="QY234" s="44"/>
      <c r="QZ234" s="44"/>
      <c r="RA234" s="44"/>
      <c r="RB234" s="44"/>
      <c r="RC234" s="44"/>
      <c r="RD234" s="44"/>
      <c r="RE234" s="44"/>
      <c r="RF234" s="44"/>
      <c r="RG234" s="44"/>
      <c r="RH234" s="44"/>
      <c r="RI234" s="44"/>
      <c r="RJ234" s="44"/>
      <c r="RK234" s="44"/>
      <c r="RL234" s="44"/>
      <c r="RM234" s="44"/>
      <c r="RN234" s="44"/>
      <c r="RO234" s="44"/>
      <c r="RP234" s="44"/>
      <c r="RQ234" s="44"/>
      <c r="RR234" s="44"/>
      <c r="RS234" s="44"/>
      <c r="RT234" s="44"/>
      <c r="RU234" s="44"/>
      <c r="RV234" s="44"/>
      <c r="RW234" s="44"/>
      <c r="RX234" s="44"/>
      <c r="RY234" s="44"/>
      <c r="RZ234" s="44"/>
      <c r="SA234" s="44"/>
      <c r="SB234" s="44"/>
      <c r="SC234" s="44"/>
      <c r="SD234" s="44"/>
      <c r="SE234" s="44"/>
      <c r="SF234" s="44"/>
      <c r="SG234" s="44"/>
      <c r="SH234" s="44"/>
      <c r="SI234" s="44"/>
      <c r="SJ234" s="44"/>
      <c r="SK234" s="44"/>
      <c r="SL234" s="44"/>
      <c r="SM234" s="44"/>
      <c r="SN234" s="44"/>
      <c r="SO234" s="44"/>
      <c r="SP234" s="44"/>
      <c r="SQ234" s="44"/>
      <c r="SR234" s="44"/>
      <c r="SS234" s="44"/>
      <c r="ST234" s="44"/>
      <c r="SU234" s="44"/>
      <c r="SV234" s="44"/>
      <c r="SW234" s="44"/>
      <c r="SX234" s="44"/>
      <c r="SY234" s="44"/>
      <c r="SZ234" s="44"/>
      <c r="TA234" s="44"/>
      <c r="TB234" s="44"/>
      <c r="TC234" s="44"/>
      <c r="TD234" s="44"/>
      <c r="TE234" s="44"/>
      <c r="TF234" s="44"/>
      <c r="TG234" s="44"/>
      <c r="TH234" s="44"/>
      <c r="TI234" s="44"/>
      <c r="TJ234" s="44"/>
      <c r="TK234" s="44"/>
      <c r="TL234" s="44"/>
      <c r="TM234" s="44"/>
      <c r="TN234" s="44"/>
      <c r="TO234" s="44"/>
      <c r="TP234" s="44"/>
      <c r="TQ234" s="44"/>
      <c r="TR234" s="44"/>
      <c r="TS234" s="44"/>
      <c r="TT234" s="44"/>
      <c r="TU234" s="44"/>
      <c r="TV234" s="44"/>
      <c r="TW234" s="44"/>
      <c r="TX234" s="44"/>
      <c r="TY234" s="44"/>
      <c r="TZ234" s="44"/>
      <c r="UA234" s="44"/>
      <c r="UB234" s="44"/>
      <c r="UC234" s="44"/>
      <c r="UD234" s="44"/>
      <c r="UE234" s="44"/>
      <c r="UF234" s="44"/>
      <c r="UG234" s="44"/>
      <c r="UH234" s="44"/>
      <c r="UI234" s="44"/>
      <c r="UJ234" s="44"/>
      <c r="UK234" s="44"/>
      <c r="UL234" s="44"/>
      <c r="UM234" s="44"/>
      <c r="UN234" s="44"/>
      <c r="UO234" s="44"/>
      <c r="UP234" s="44"/>
      <c r="UQ234" s="44"/>
      <c r="UR234" s="44"/>
      <c r="US234" s="44"/>
      <c r="UT234" s="44"/>
      <c r="UU234" s="44"/>
      <c r="UV234" s="44"/>
      <c r="UW234" s="44"/>
      <c r="UX234" s="44"/>
      <c r="UY234" s="44"/>
      <c r="UZ234" s="44"/>
      <c r="VA234" s="44"/>
      <c r="VB234" s="44"/>
      <c r="VC234" s="44"/>
      <c r="VD234" s="44"/>
      <c r="VE234" s="44"/>
      <c r="VF234" s="44"/>
      <c r="VG234" s="44"/>
      <c r="VH234" s="44"/>
      <c r="VI234" s="44"/>
      <c r="VJ234" s="44"/>
      <c r="VK234" s="44"/>
      <c r="VL234" s="44"/>
      <c r="VM234" s="44"/>
      <c r="VN234" s="44"/>
      <c r="VO234" s="44"/>
      <c r="VP234" s="44"/>
      <c r="VQ234" s="44"/>
      <c r="VR234" s="44"/>
      <c r="VS234" s="44"/>
      <c r="VT234" s="44"/>
      <c r="VU234" s="44"/>
      <c r="VV234" s="44"/>
      <c r="VW234" s="44"/>
      <c r="VX234" s="44"/>
      <c r="VY234" s="44"/>
      <c r="VZ234" s="44"/>
      <c r="WA234" s="44"/>
      <c r="WB234" s="44"/>
      <c r="WC234" s="44"/>
      <c r="WD234" s="44"/>
      <c r="WE234" s="44"/>
      <c r="WF234" s="44"/>
      <c r="WG234" s="44"/>
      <c r="WH234" s="44"/>
      <c r="WI234" s="44"/>
      <c r="WJ234" s="44"/>
      <c r="WK234" s="44"/>
      <c r="WL234" s="44"/>
      <c r="WM234" s="44"/>
      <c r="WN234" s="44"/>
      <c r="WO234" s="44"/>
      <c r="WP234" s="44"/>
      <c r="WQ234" s="44"/>
      <c r="WR234" s="44"/>
      <c r="WS234" s="44"/>
      <c r="WT234" s="44"/>
      <c r="WU234" s="44"/>
      <c r="WV234" s="44"/>
      <c r="WW234" s="44"/>
      <c r="WX234" s="44"/>
      <c r="WY234" s="44"/>
      <c r="WZ234" s="44"/>
      <c r="XA234" s="44"/>
      <c r="XB234" s="44"/>
      <c r="XC234" s="44"/>
      <c r="XD234" s="44"/>
      <c r="XE234" s="44"/>
      <c r="XF234" s="44"/>
      <c r="XG234" s="44"/>
      <c r="XH234" s="44"/>
      <c r="XI234" s="44"/>
      <c r="XJ234" s="44"/>
      <c r="XK234" s="44"/>
      <c r="XL234" s="44"/>
      <c r="XM234" s="44"/>
      <c r="XN234" s="44"/>
      <c r="XO234" s="44"/>
      <c r="XP234" s="44"/>
      <c r="XQ234" s="44"/>
      <c r="XR234" s="44"/>
      <c r="XS234" s="44"/>
      <c r="XT234" s="44"/>
      <c r="XU234" s="44"/>
      <c r="XV234" s="44"/>
      <c r="XW234" s="44"/>
      <c r="XX234" s="44"/>
      <c r="XY234" s="44"/>
      <c r="XZ234" s="44"/>
      <c r="YA234" s="44"/>
      <c r="YB234" s="44"/>
      <c r="YC234" s="44"/>
      <c r="YD234" s="44"/>
      <c r="YE234" s="44"/>
      <c r="YF234" s="44"/>
      <c r="YG234" s="44"/>
      <c r="YH234" s="44"/>
      <c r="YI234" s="44"/>
      <c r="YJ234" s="44"/>
      <c r="YK234" s="44"/>
      <c r="YL234" s="44"/>
      <c r="YM234" s="44"/>
      <c r="YN234" s="44"/>
      <c r="YO234" s="44"/>
      <c r="YP234" s="44"/>
      <c r="YQ234" s="44"/>
      <c r="YR234" s="44"/>
      <c r="YS234" s="44"/>
      <c r="YT234" s="44"/>
      <c r="YU234" s="44"/>
      <c r="YV234" s="44"/>
      <c r="YW234" s="44"/>
      <c r="YX234" s="44"/>
      <c r="YY234" s="44"/>
      <c r="YZ234" s="44"/>
      <c r="ZA234" s="44"/>
      <c r="ZB234" s="44"/>
      <c r="ZC234" s="44"/>
      <c r="ZD234" s="44"/>
      <c r="ZE234" s="44"/>
      <c r="ZF234" s="44"/>
      <c r="ZG234" s="44"/>
      <c r="ZH234" s="44"/>
      <c r="ZI234" s="44"/>
      <c r="ZJ234" s="44"/>
      <c r="ZK234" s="44"/>
      <c r="ZL234" s="44"/>
      <c r="ZM234" s="44"/>
      <c r="ZN234" s="44"/>
      <c r="ZO234" s="44"/>
      <c r="ZP234" s="44"/>
      <c r="ZQ234" s="44"/>
      <c r="ZR234" s="44"/>
      <c r="ZS234" s="44"/>
      <c r="ZT234" s="44"/>
      <c r="ZU234" s="44"/>
      <c r="ZV234" s="44"/>
      <c r="ZW234" s="44"/>
      <c r="ZX234" s="44"/>
      <c r="ZY234" s="44"/>
      <c r="ZZ234" s="44"/>
      <c r="AAA234" s="44"/>
      <c r="AAB234" s="44"/>
      <c r="AAC234" s="44"/>
      <c r="AAD234" s="44"/>
      <c r="AAE234" s="44"/>
      <c r="AAF234" s="44"/>
      <c r="AAG234" s="44"/>
      <c r="AAH234" s="44"/>
      <c r="AAI234" s="44"/>
      <c r="AAJ234" s="44"/>
      <c r="AAK234" s="44"/>
      <c r="AAL234" s="44"/>
      <c r="AAM234" s="44"/>
      <c r="AAN234" s="44"/>
      <c r="AAO234" s="44"/>
      <c r="AAP234" s="44"/>
      <c r="AAQ234" s="44"/>
      <c r="AAR234" s="44"/>
      <c r="AAS234" s="44"/>
      <c r="AAT234" s="44"/>
      <c r="AAU234" s="44"/>
      <c r="AAV234" s="44"/>
      <c r="AAW234" s="44"/>
      <c r="AAX234" s="44"/>
      <c r="AAY234" s="44"/>
      <c r="AAZ234" s="44"/>
      <c r="ABA234" s="44"/>
      <c r="ABB234" s="44"/>
    </row>
    <row r="235" spans="1:731" ht="32.25" customHeight="1" x14ac:dyDescent="0.2">
      <c r="A235" s="70" t="s">
        <v>60</v>
      </c>
      <c r="B235" s="62"/>
      <c r="C235" s="71">
        <f t="shared" ref="C235:H235" si="28">C236+C237+C238+C239</f>
        <v>452886.82999999996</v>
      </c>
      <c r="D235" s="71">
        <f t="shared" si="28"/>
        <v>446</v>
      </c>
      <c r="E235" s="71">
        <f t="shared" si="28"/>
        <v>476552.08400000003</v>
      </c>
      <c r="F235" s="71">
        <f t="shared" si="28"/>
        <v>1354</v>
      </c>
      <c r="G235" s="71">
        <f t="shared" si="28"/>
        <v>468958.70600000001</v>
      </c>
      <c r="H235" s="71">
        <f t="shared" si="28"/>
        <v>1324.7000000000003</v>
      </c>
      <c r="I235" s="69"/>
      <c r="J235" s="69"/>
      <c r="K235" s="69"/>
      <c r="L235" s="69"/>
      <c r="M235" s="69"/>
      <c r="N235" s="69"/>
      <c r="S235" s="1"/>
      <c r="T235" s="1"/>
      <c r="U235" s="1"/>
      <c r="V235" s="1"/>
      <c r="W235" s="1"/>
      <c r="X235" s="1"/>
      <c r="Y235" s="1"/>
      <c r="Z235" s="1"/>
      <c r="AA235" s="1"/>
    </row>
    <row r="236" spans="1:731" ht="30" customHeight="1" x14ac:dyDescent="0.2">
      <c r="A236" s="157" t="s">
        <v>38</v>
      </c>
      <c r="B236" s="76" t="s">
        <v>167</v>
      </c>
      <c r="C236" s="77">
        <f t="shared" ref="C236:H236" si="29">C17+C27+C37+C99+C107+C114+C124+C131+C146+C155+C164+C173+C180+C187+C195+C209+C216+C224+C232</f>
        <v>169097.83</v>
      </c>
      <c r="D236" s="77">
        <f t="shared" si="29"/>
        <v>446</v>
      </c>
      <c r="E236" s="77">
        <f t="shared" si="29"/>
        <v>179639.29700000002</v>
      </c>
      <c r="F236" s="77">
        <f t="shared" si="29"/>
        <v>1354</v>
      </c>
      <c r="G236" s="77">
        <f t="shared" si="29"/>
        <v>172375.14899999998</v>
      </c>
      <c r="H236" s="77">
        <f t="shared" si="29"/>
        <v>1324.7000000000003</v>
      </c>
      <c r="I236" s="158"/>
      <c r="J236" s="158"/>
      <c r="K236" s="158"/>
      <c r="L236" s="158"/>
      <c r="M236" s="158"/>
      <c r="N236" s="158"/>
      <c r="S236" s="1"/>
      <c r="T236" s="1"/>
      <c r="U236" s="1"/>
      <c r="V236" s="1"/>
      <c r="W236" s="1"/>
      <c r="X236" s="1"/>
      <c r="Y236" s="1"/>
      <c r="Z236" s="1"/>
      <c r="AA236" s="1"/>
    </row>
    <row r="237" spans="1:731" ht="25.5" customHeight="1" x14ac:dyDescent="0.2">
      <c r="A237" s="157"/>
      <c r="B237" s="76" t="s">
        <v>57</v>
      </c>
      <c r="C237" s="159">
        <f t="shared" ref="C237:H237" si="30">B18+B115+B165+B196</f>
        <v>0</v>
      </c>
      <c r="D237" s="159">
        <f t="shared" si="30"/>
        <v>0</v>
      </c>
      <c r="E237" s="159">
        <f t="shared" si="30"/>
        <v>0</v>
      </c>
      <c r="F237" s="159">
        <f t="shared" si="30"/>
        <v>0</v>
      </c>
      <c r="G237" s="159">
        <f t="shared" si="30"/>
        <v>0</v>
      </c>
      <c r="H237" s="159">
        <f t="shared" si="30"/>
        <v>0</v>
      </c>
      <c r="I237" s="160"/>
      <c r="J237" s="160"/>
      <c r="K237" s="160"/>
      <c r="L237" s="160"/>
      <c r="M237" s="160"/>
      <c r="N237" s="160"/>
      <c r="S237" s="1"/>
      <c r="T237" s="1"/>
      <c r="U237" s="1"/>
      <c r="V237" s="1"/>
      <c r="W237" s="1"/>
      <c r="X237" s="1"/>
      <c r="Y237" s="1"/>
      <c r="Z237" s="1"/>
      <c r="AA237" s="1"/>
    </row>
    <row r="238" spans="1:731" ht="25.5" x14ac:dyDescent="0.2">
      <c r="A238" s="161"/>
      <c r="B238" s="76" t="s">
        <v>24</v>
      </c>
      <c r="C238" s="159">
        <f t="shared" ref="C238:H238" si="31">C19+C28+C100+C147+C197</f>
        <v>283789</v>
      </c>
      <c r="D238" s="159">
        <f t="shared" si="31"/>
        <v>0</v>
      </c>
      <c r="E238" s="159">
        <f t="shared" si="31"/>
        <v>294583.96500000003</v>
      </c>
      <c r="F238" s="159">
        <f t="shared" si="31"/>
        <v>0</v>
      </c>
      <c r="G238" s="159">
        <f t="shared" si="31"/>
        <v>294254.73500000004</v>
      </c>
      <c r="H238" s="159">
        <f t="shared" si="31"/>
        <v>0</v>
      </c>
      <c r="I238" s="160"/>
      <c r="J238" s="160"/>
      <c r="K238" s="160"/>
      <c r="L238" s="160"/>
      <c r="M238" s="160"/>
      <c r="N238" s="160"/>
      <c r="S238" s="1"/>
      <c r="T238" s="1"/>
      <c r="U238" s="1"/>
      <c r="V238" s="1"/>
      <c r="W238" s="1"/>
      <c r="X238" s="1"/>
      <c r="Y238" s="1"/>
      <c r="Z238" s="1"/>
      <c r="AA238" s="1"/>
    </row>
    <row r="239" spans="1:731" ht="27.75" customHeight="1" x14ac:dyDescent="0.2">
      <c r="A239" s="161"/>
      <c r="B239" s="76" t="s">
        <v>61</v>
      </c>
      <c r="C239" s="159">
        <f t="shared" ref="C239:H239" si="32">C20+C29+C148+C198</f>
        <v>0</v>
      </c>
      <c r="D239" s="159">
        <f t="shared" si="32"/>
        <v>0</v>
      </c>
      <c r="E239" s="159">
        <f t="shared" si="32"/>
        <v>2328.8220000000001</v>
      </c>
      <c r="F239" s="159">
        <f t="shared" si="32"/>
        <v>0</v>
      </c>
      <c r="G239" s="159">
        <f t="shared" si="32"/>
        <v>2328.8220000000001</v>
      </c>
      <c r="H239" s="159">
        <f t="shared" si="32"/>
        <v>0</v>
      </c>
      <c r="I239" s="160"/>
      <c r="J239" s="160"/>
      <c r="K239" s="160"/>
      <c r="L239" s="160"/>
      <c r="M239" s="160"/>
      <c r="N239" s="160"/>
      <c r="S239" s="1"/>
      <c r="T239" s="1"/>
      <c r="U239" s="1"/>
      <c r="V239" s="1"/>
      <c r="W239" s="1"/>
      <c r="X239" s="1"/>
      <c r="Y239" s="1"/>
      <c r="Z239" s="1"/>
      <c r="AA239" s="1"/>
    </row>
    <row r="240" spans="1:731" ht="15.75" x14ac:dyDescent="0.2">
      <c r="A240" s="48"/>
      <c r="B240" s="44"/>
      <c r="C240" s="49"/>
      <c r="D240" s="49"/>
      <c r="E240" s="49"/>
      <c r="F240" s="49"/>
      <c r="G240" s="88"/>
      <c r="H240" s="49"/>
      <c r="I240" s="44"/>
      <c r="J240" s="44"/>
      <c r="K240" s="44"/>
      <c r="L240" s="44"/>
      <c r="M240" s="44"/>
      <c r="N240" s="44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x14ac:dyDescent="0.25">
      <c r="A241" s="195" t="s">
        <v>200</v>
      </c>
      <c r="B241" s="196"/>
      <c r="C241" s="196"/>
      <c r="D241" s="196"/>
      <c r="E241" s="128"/>
      <c r="F241" s="49"/>
      <c r="G241" s="88"/>
      <c r="H241" s="49"/>
      <c r="I241" s="127" t="s">
        <v>201</v>
      </c>
      <c r="J241" s="44"/>
      <c r="K241" s="44"/>
      <c r="L241" s="44"/>
      <c r="M241" s="44"/>
      <c r="N241" s="44"/>
      <c r="S241" s="1"/>
      <c r="T241" s="1"/>
      <c r="U241" s="1"/>
      <c r="V241" s="1"/>
      <c r="W241" s="1"/>
      <c r="X241" s="1"/>
      <c r="Y241" s="1"/>
      <c r="Z241" s="1"/>
      <c r="AA241" s="1"/>
    </row>
    <row r="243" spans="1:27" x14ac:dyDescent="0.2">
      <c r="A243" s="184" t="s">
        <v>198</v>
      </c>
      <c r="B243" s="184">
        <f>G236/E236*100</f>
        <v>95.956258947060988</v>
      </c>
      <c r="S243" s="1"/>
      <c r="T243" s="1"/>
      <c r="U243" s="1"/>
      <c r="V243" s="1"/>
      <c r="W243" s="1"/>
      <c r="X243" s="1"/>
      <c r="Y243" s="1"/>
      <c r="Z243" s="1"/>
      <c r="AA243" s="1"/>
    </row>
    <row r="244" spans="1:27" x14ac:dyDescent="0.2">
      <c r="S244" s="1"/>
      <c r="T244" s="1"/>
      <c r="U244" s="1"/>
      <c r="V244" s="1"/>
      <c r="W244" s="1"/>
      <c r="X244" s="1"/>
      <c r="Y244" s="1"/>
      <c r="Z244" s="1"/>
      <c r="AA244" s="1"/>
    </row>
    <row r="245" spans="1:27" hidden="1" x14ac:dyDescent="0.2"/>
    <row r="246" spans="1:27" hidden="1" x14ac:dyDescent="0.2"/>
    <row r="247" spans="1:27" hidden="1" x14ac:dyDescent="0.2"/>
    <row r="248" spans="1:27" hidden="1" x14ac:dyDescent="0.2"/>
    <row r="249" spans="1:27" hidden="1" x14ac:dyDescent="0.2"/>
    <row r="254" spans="1:27" x14ac:dyDescent="0.2">
      <c r="A254" s="1" t="s">
        <v>62</v>
      </c>
      <c r="G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x14ac:dyDescent="0.2">
      <c r="A255" s="1" t="s">
        <v>63</v>
      </c>
      <c r="G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</sheetData>
  <mergeCells count="88">
    <mergeCell ref="E9:E10"/>
    <mergeCell ref="F9:F10"/>
    <mergeCell ref="G9:G10"/>
    <mergeCell ref="I8:I10"/>
    <mergeCell ref="J8:J10"/>
    <mergeCell ref="H9:H10"/>
    <mergeCell ref="G8:H8"/>
    <mergeCell ref="K8:K10"/>
    <mergeCell ref="A2:N2"/>
    <mergeCell ref="D3:H3"/>
    <mergeCell ref="C4:I4"/>
    <mergeCell ref="C5:I5"/>
    <mergeCell ref="A7:A10"/>
    <mergeCell ref="B7:B10"/>
    <mergeCell ref="C7:H7"/>
    <mergeCell ref="I7:N7"/>
    <mergeCell ref="C8:D8"/>
    <mergeCell ref="E8:F8"/>
    <mergeCell ref="N8:N10"/>
    <mergeCell ref="C9:C10"/>
    <mergeCell ref="D9:D10"/>
    <mergeCell ref="L8:L10"/>
    <mergeCell ref="M8:M10"/>
    <mergeCell ref="A42:N42"/>
    <mergeCell ref="A12:N12"/>
    <mergeCell ref="A13:N13"/>
    <mergeCell ref="A14:N14"/>
    <mergeCell ref="A22:N22"/>
    <mergeCell ref="A23:N23"/>
    <mergeCell ref="A24:N24"/>
    <mergeCell ref="A31:N31"/>
    <mergeCell ref="A32:N32"/>
    <mergeCell ref="A33:N33"/>
    <mergeCell ref="A40:N40"/>
    <mergeCell ref="A41:N41"/>
    <mergeCell ref="A127:N127"/>
    <mergeCell ref="A103:N103"/>
    <mergeCell ref="A104:N104"/>
    <mergeCell ref="A105:N105"/>
    <mergeCell ref="A110:N110"/>
    <mergeCell ref="A111:N111"/>
    <mergeCell ref="A112:N112"/>
    <mergeCell ref="A118:N118"/>
    <mergeCell ref="A119:N119"/>
    <mergeCell ref="A120:N120"/>
    <mergeCell ref="A121:N121"/>
    <mergeCell ref="A126:N126"/>
    <mergeCell ref="A160:N160"/>
    <mergeCell ref="A128:N128"/>
    <mergeCell ref="A134:N134"/>
    <mergeCell ref="A135:N135"/>
    <mergeCell ref="A136:N136"/>
    <mergeCell ref="A137:N137"/>
    <mergeCell ref="A143:N143"/>
    <mergeCell ref="A151:N151"/>
    <mergeCell ref="A152:N152"/>
    <mergeCell ref="A153:N153"/>
    <mergeCell ref="A158:N158"/>
    <mergeCell ref="A159:N159"/>
    <mergeCell ref="A190:N190"/>
    <mergeCell ref="B161:B163"/>
    <mergeCell ref="A168:N168"/>
    <mergeCell ref="A169:N169"/>
    <mergeCell ref="A170:N170"/>
    <mergeCell ref="A171:N171"/>
    <mergeCell ref="A176:N176"/>
    <mergeCell ref="A177:N177"/>
    <mergeCell ref="A178:N178"/>
    <mergeCell ref="A183:N183"/>
    <mergeCell ref="A184:N184"/>
    <mergeCell ref="A185:N185"/>
    <mergeCell ref="A219:N219"/>
    <mergeCell ref="A191:N191"/>
    <mergeCell ref="A192:N192"/>
    <mergeCell ref="A193:N193"/>
    <mergeCell ref="A201:N201"/>
    <mergeCell ref="A202:N202"/>
    <mergeCell ref="A203:N203"/>
    <mergeCell ref="A204:N204"/>
    <mergeCell ref="A212:N212"/>
    <mergeCell ref="A213:N213"/>
    <mergeCell ref="A214:N214"/>
    <mergeCell ref="A218:N218"/>
    <mergeCell ref="A220:N220"/>
    <mergeCell ref="A226:N226"/>
    <mergeCell ref="A227:N227"/>
    <mergeCell ref="A228:N228"/>
    <mergeCell ref="A241:D241"/>
  </mergeCells>
  <pageMargins left="0.70866141732283472" right="0.51181102362204722" top="0.55118110236220474" bottom="0.55118110236220474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C50"/>
  <sheetViews>
    <sheetView workbookViewId="0">
      <selection activeCell="A3" sqref="A3:N37"/>
    </sheetView>
  </sheetViews>
  <sheetFormatPr defaultRowHeight="12.75" x14ac:dyDescent="0.2"/>
  <cols>
    <col min="1" max="1" width="31.140625" style="1" customWidth="1"/>
    <col min="2" max="2" width="17.28515625" style="1" customWidth="1"/>
    <col min="3" max="3" width="14.85546875" style="1" customWidth="1"/>
    <col min="4" max="4" width="10.5703125" style="1" hidden="1" customWidth="1"/>
    <col min="5" max="5" width="11.28515625" style="1" customWidth="1"/>
    <col min="6" max="6" width="10.140625" style="1" hidden="1" customWidth="1"/>
    <col min="7" max="7" width="11.28515625" style="89" customWidth="1"/>
    <col min="8" max="8" width="9.28515625" style="1" hidden="1" customWidth="1"/>
    <col min="9" max="9" width="11.85546875" style="1" hidden="1" customWidth="1"/>
    <col min="10" max="10" width="5" style="1" hidden="1" customWidth="1"/>
    <col min="11" max="11" width="4.42578125" style="1" hidden="1" customWidth="1"/>
    <col min="12" max="12" width="5" style="1" hidden="1" customWidth="1"/>
    <col min="13" max="13" width="5.140625" style="1" hidden="1" customWidth="1"/>
    <col min="14" max="14" width="5.42578125" style="1" hidden="1" customWidth="1"/>
    <col min="15" max="15" width="9.140625" style="64"/>
    <col min="16" max="16" width="7.140625" style="64" customWidth="1"/>
    <col min="17" max="17" width="11.28515625" style="64" customWidth="1"/>
    <col min="18" max="18" width="8.85546875" style="64" customWidth="1"/>
    <col min="19" max="19" width="5.85546875" style="64" customWidth="1"/>
    <col min="20" max="20" width="6.42578125" style="64" customWidth="1"/>
    <col min="21" max="21" width="6.85546875" style="64" customWidth="1"/>
    <col min="22" max="24" width="6.28515625" style="64" customWidth="1"/>
    <col min="25" max="25" width="5.85546875" style="64" customWidth="1"/>
    <col min="26" max="27" width="9.140625" style="64"/>
    <col min="28" max="256" width="9.140625" style="1"/>
    <col min="257" max="257" width="22.42578125" style="1" customWidth="1"/>
    <col min="258" max="258" width="12.28515625" style="1" customWidth="1"/>
    <col min="259" max="259" width="8.42578125" style="1" customWidth="1"/>
    <col min="260" max="260" width="8.7109375" style="1" customWidth="1"/>
    <col min="261" max="261" width="9.5703125" style="1" customWidth="1"/>
    <col min="262" max="262" width="8.85546875" style="1" customWidth="1"/>
    <col min="263" max="263" width="8.7109375" style="1" customWidth="1"/>
    <col min="264" max="264" width="7.85546875" style="1" customWidth="1"/>
    <col min="265" max="265" width="12.5703125" style="1" customWidth="1"/>
    <col min="266" max="266" width="6" style="1" customWidth="1"/>
    <col min="267" max="267" width="6.42578125" style="1" customWidth="1"/>
    <col min="268" max="268" width="7.42578125" style="1" customWidth="1"/>
    <col min="269" max="269" width="6.85546875" style="1" customWidth="1"/>
    <col min="270" max="270" width="7.140625" style="1" customWidth="1"/>
    <col min="271" max="271" width="9.140625" style="1"/>
    <col min="272" max="272" width="7.140625" style="1" customWidth="1"/>
    <col min="273" max="273" width="11.28515625" style="1" customWidth="1"/>
    <col min="274" max="274" width="8.85546875" style="1" customWidth="1"/>
    <col min="275" max="275" width="5.85546875" style="1" customWidth="1"/>
    <col min="276" max="276" width="6.42578125" style="1" customWidth="1"/>
    <col min="277" max="277" width="6.85546875" style="1" customWidth="1"/>
    <col min="278" max="280" width="6.28515625" style="1" customWidth="1"/>
    <col min="281" max="281" width="5.85546875" style="1" customWidth="1"/>
    <col min="282" max="512" width="9.140625" style="1"/>
    <col min="513" max="513" width="22.42578125" style="1" customWidth="1"/>
    <col min="514" max="514" width="12.28515625" style="1" customWidth="1"/>
    <col min="515" max="515" width="8.42578125" style="1" customWidth="1"/>
    <col min="516" max="516" width="8.7109375" style="1" customWidth="1"/>
    <col min="517" max="517" width="9.5703125" style="1" customWidth="1"/>
    <col min="518" max="518" width="8.85546875" style="1" customWidth="1"/>
    <col min="519" max="519" width="8.7109375" style="1" customWidth="1"/>
    <col min="520" max="520" width="7.85546875" style="1" customWidth="1"/>
    <col min="521" max="521" width="12.5703125" style="1" customWidth="1"/>
    <col min="522" max="522" width="6" style="1" customWidth="1"/>
    <col min="523" max="523" width="6.42578125" style="1" customWidth="1"/>
    <col min="524" max="524" width="7.42578125" style="1" customWidth="1"/>
    <col min="525" max="525" width="6.85546875" style="1" customWidth="1"/>
    <col min="526" max="526" width="7.140625" style="1" customWidth="1"/>
    <col min="527" max="527" width="9.140625" style="1"/>
    <col min="528" max="528" width="7.140625" style="1" customWidth="1"/>
    <col min="529" max="529" width="11.28515625" style="1" customWidth="1"/>
    <col min="530" max="530" width="8.85546875" style="1" customWidth="1"/>
    <col min="531" max="531" width="5.85546875" style="1" customWidth="1"/>
    <col min="532" max="532" width="6.42578125" style="1" customWidth="1"/>
    <col min="533" max="533" width="6.85546875" style="1" customWidth="1"/>
    <col min="534" max="536" width="6.28515625" style="1" customWidth="1"/>
    <col min="537" max="537" width="5.85546875" style="1" customWidth="1"/>
    <col min="538" max="768" width="9.140625" style="1"/>
    <col min="769" max="769" width="22.42578125" style="1" customWidth="1"/>
    <col min="770" max="770" width="12.28515625" style="1" customWidth="1"/>
    <col min="771" max="771" width="8.42578125" style="1" customWidth="1"/>
    <col min="772" max="772" width="8.7109375" style="1" customWidth="1"/>
    <col min="773" max="773" width="9.5703125" style="1" customWidth="1"/>
    <col min="774" max="774" width="8.85546875" style="1" customWidth="1"/>
    <col min="775" max="775" width="8.7109375" style="1" customWidth="1"/>
    <col min="776" max="776" width="7.85546875" style="1" customWidth="1"/>
    <col min="777" max="777" width="12.5703125" style="1" customWidth="1"/>
    <col min="778" max="778" width="6" style="1" customWidth="1"/>
    <col min="779" max="779" width="6.42578125" style="1" customWidth="1"/>
    <col min="780" max="780" width="7.42578125" style="1" customWidth="1"/>
    <col min="781" max="781" width="6.85546875" style="1" customWidth="1"/>
    <col min="782" max="782" width="7.140625" style="1" customWidth="1"/>
    <col min="783" max="783" width="9.140625" style="1"/>
    <col min="784" max="784" width="7.140625" style="1" customWidth="1"/>
    <col min="785" max="785" width="11.28515625" style="1" customWidth="1"/>
    <col min="786" max="786" width="8.85546875" style="1" customWidth="1"/>
    <col min="787" max="787" width="5.85546875" style="1" customWidth="1"/>
    <col min="788" max="788" width="6.42578125" style="1" customWidth="1"/>
    <col min="789" max="789" width="6.85546875" style="1" customWidth="1"/>
    <col min="790" max="792" width="6.28515625" style="1" customWidth="1"/>
    <col min="793" max="793" width="5.85546875" style="1" customWidth="1"/>
    <col min="794" max="1024" width="9.140625" style="1"/>
    <col min="1025" max="1025" width="22.42578125" style="1" customWidth="1"/>
    <col min="1026" max="1026" width="12.28515625" style="1" customWidth="1"/>
    <col min="1027" max="1027" width="8.42578125" style="1" customWidth="1"/>
    <col min="1028" max="1028" width="8.7109375" style="1" customWidth="1"/>
    <col min="1029" max="1029" width="9.5703125" style="1" customWidth="1"/>
    <col min="1030" max="1030" width="8.85546875" style="1" customWidth="1"/>
    <col min="1031" max="1031" width="8.7109375" style="1" customWidth="1"/>
    <col min="1032" max="1032" width="7.85546875" style="1" customWidth="1"/>
    <col min="1033" max="1033" width="12.5703125" style="1" customWidth="1"/>
    <col min="1034" max="1034" width="6" style="1" customWidth="1"/>
    <col min="1035" max="1035" width="6.42578125" style="1" customWidth="1"/>
    <col min="1036" max="1036" width="7.42578125" style="1" customWidth="1"/>
    <col min="1037" max="1037" width="6.85546875" style="1" customWidth="1"/>
    <col min="1038" max="1038" width="7.140625" style="1" customWidth="1"/>
    <col min="1039" max="1039" width="9.140625" style="1"/>
    <col min="1040" max="1040" width="7.140625" style="1" customWidth="1"/>
    <col min="1041" max="1041" width="11.28515625" style="1" customWidth="1"/>
    <col min="1042" max="1042" width="8.85546875" style="1" customWidth="1"/>
    <col min="1043" max="1043" width="5.85546875" style="1" customWidth="1"/>
    <col min="1044" max="1044" width="6.42578125" style="1" customWidth="1"/>
    <col min="1045" max="1045" width="6.85546875" style="1" customWidth="1"/>
    <col min="1046" max="1048" width="6.28515625" style="1" customWidth="1"/>
    <col min="1049" max="1049" width="5.85546875" style="1" customWidth="1"/>
    <col min="1050" max="1280" width="9.140625" style="1"/>
    <col min="1281" max="1281" width="22.42578125" style="1" customWidth="1"/>
    <col min="1282" max="1282" width="12.28515625" style="1" customWidth="1"/>
    <col min="1283" max="1283" width="8.42578125" style="1" customWidth="1"/>
    <col min="1284" max="1284" width="8.7109375" style="1" customWidth="1"/>
    <col min="1285" max="1285" width="9.5703125" style="1" customWidth="1"/>
    <col min="1286" max="1286" width="8.85546875" style="1" customWidth="1"/>
    <col min="1287" max="1287" width="8.7109375" style="1" customWidth="1"/>
    <col min="1288" max="1288" width="7.85546875" style="1" customWidth="1"/>
    <col min="1289" max="1289" width="12.5703125" style="1" customWidth="1"/>
    <col min="1290" max="1290" width="6" style="1" customWidth="1"/>
    <col min="1291" max="1291" width="6.42578125" style="1" customWidth="1"/>
    <col min="1292" max="1292" width="7.42578125" style="1" customWidth="1"/>
    <col min="1293" max="1293" width="6.85546875" style="1" customWidth="1"/>
    <col min="1294" max="1294" width="7.140625" style="1" customWidth="1"/>
    <col min="1295" max="1295" width="9.140625" style="1"/>
    <col min="1296" max="1296" width="7.140625" style="1" customWidth="1"/>
    <col min="1297" max="1297" width="11.28515625" style="1" customWidth="1"/>
    <col min="1298" max="1298" width="8.85546875" style="1" customWidth="1"/>
    <col min="1299" max="1299" width="5.85546875" style="1" customWidth="1"/>
    <col min="1300" max="1300" width="6.42578125" style="1" customWidth="1"/>
    <col min="1301" max="1301" width="6.85546875" style="1" customWidth="1"/>
    <col min="1302" max="1304" width="6.28515625" style="1" customWidth="1"/>
    <col min="1305" max="1305" width="5.85546875" style="1" customWidth="1"/>
    <col min="1306" max="1536" width="9.140625" style="1"/>
    <col min="1537" max="1537" width="22.42578125" style="1" customWidth="1"/>
    <col min="1538" max="1538" width="12.28515625" style="1" customWidth="1"/>
    <col min="1539" max="1539" width="8.42578125" style="1" customWidth="1"/>
    <col min="1540" max="1540" width="8.7109375" style="1" customWidth="1"/>
    <col min="1541" max="1541" width="9.5703125" style="1" customWidth="1"/>
    <col min="1542" max="1542" width="8.85546875" style="1" customWidth="1"/>
    <col min="1543" max="1543" width="8.7109375" style="1" customWidth="1"/>
    <col min="1544" max="1544" width="7.85546875" style="1" customWidth="1"/>
    <col min="1545" max="1545" width="12.5703125" style="1" customWidth="1"/>
    <col min="1546" max="1546" width="6" style="1" customWidth="1"/>
    <col min="1547" max="1547" width="6.42578125" style="1" customWidth="1"/>
    <col min="1548" max="1548" width="7.42578125" style="1" customWidth="1"/>
    <col min="1549" max="1549" width="6.85546875" style="1" customWidth="1"/>
    <col min="1550" max="1550" width="7.140625" style="1" customWidth="1"/>
    <col min="1551" max="1551" width="9.140625" style="1"/>
    <col min="1552" max="1552" width="7.140625" style="1" customWidth="1"/>
    <col min="1553" max="1553" width="11.28515625" style="1" customWidth="1"/>
    <col min="1554" max="1554" width="8.85546875" style="1" customWidth="1"/>
    <col min="1555" max="1555" width="5.85546875" style="1" customWidth="1"/>
    <col min="1556" max="1556" width="6.42578125" style="1" customWidth="1"/>
    <col min="1557" max="1557" width="6.85546875" style="1" customWidth="1"/>
    <col min="1558" max="1560" width="6.28515625" style="1" customWidth="1"/>
    <col min="1561" max="1561" width="5.85546875" style="1" customWidth="1"/>
    <col min="1562" max="1792" width="9.140625" style="1"/>
    <col min="1793" max="1793" width="22.42578125" style="1" customWidth="1"/>
    <col min="1794" max="1794" width="12.28515625" style="1" customWidth="1"/>
    <col min="1795" max="1795" width="8.42578125" style="1" customWidth="1"/>
    <col min="1796" max="1796" width="8.7109375" style="1" customWidth="1"/>
    <col min="1797" max="1797" width="9.5703125" style="1" customWidth="1"/>
    <col min="1798" max="1798" width="8.85546875" style="1" customWidth="1"/>
    <col min="1799" max="1799" width="8.7109375" style="1" customWidth="1"/>
    <col min="1800" max="1800" width="7.85546875" style="1" customWidth="1"/>
    <col min="1801" max="1801" width="12.5703125" style="1" customWidth="1"/>
    <col min="1802" max="1802" width="6" style="1" customWidth="1"/>
    <col min="1803" max="1803" width="6.42578125" style="1" customWidth="1"/>
    <col min="1804" max="1804" width="7.42578125" style="1" customWidth="1"/>
    <col min="1805" max="1805" width="6.85546875" style="1" customWidth="1"/>
    <col min="1806" max="1806" width="7.140625" style="1" customWidth="1"/>
    <col min="1807" max="1807" width="9.140625" style="1"/>
    <col min="1808" max="1808" width="7.140625" style="1" customWidth="1"/>
    <col min="1809" max="1809" width="11.28515625" style="1" customWidth="1"/>
    <col min="1810" max="1810" width="8.85546875" style="1" customWidth="1"/>
    <col min="1811" max="1811" width="5.85546875" style="1" customWidth="1"/>
    <col min="1812" max="1812" width="6.42578125" style="1" customWidth="1"/>
    <col min="1813" max="1813" width="6.85546875" style="1" customWidth="1"/>
    <col min="1814" max="1816" width="6.28515625" style="1" customWidth="1"/>
    <col min="1817" max="1817" width="5.85546875" style="1" customWidth="1"/>
    <col min="1818" max="2048" width="9.140625" style="1"/>
    <col min="2049" max="2049" width="22.42578125" style="1" customWidth="1"/>
    <col min="2050" max="2050" width="12.28515625" style="1" customWidth="1"/>
    <col min="2051" max="2051" width="8.42578125" style="1" customWidth="1"/>
    <col min="2052" max="2052" width="8.7109375" style="1" customWidth="1"/>
    <col min="2053" max="2053" width="9.5703125" style="1" customWidth="1"/>
    <col min="2054" max="2054" width="8.85546875" style="1" customWidth="1"/>
    <col min="2055" max="2055" width="8.7109375" style="1" customWidth="1"/>
    <col min="2056" max="2056" width="7.85546875" style="1" customWidth="1"/>
    <col min="2057" max="2057" width="12.5703125" style="1" customWidth="1"/>
    <col min="2058" max="2058" width="6" style="1" customWidth="1"/>
    <col min="2059" max="2059" width="6.42578125" style="1" customWidth="1"/>
    <col min="2060" max="2060" width="7.42578125" style="1" customWidth="1"/>
    <col min="2061" max="2061" width="6.85546875" style="1" customWidth="1"/>
    <col min="2062" max="2062" width="7.140625" style="1" customWidth="1"/>
    <col min="2063" max="2063" width="9.140625" style="1"/>
    <col min="2064" max="2064" width="7.140625" style="1" customWidth="1"/>
    <col min="2065" max="2065" width="11.28515625" style="1" customWidth="1"/>
    <col min="2066" max="2066" width="8.85546875" style="1" customWidth="1"/>
    <col min="2067" max="2067" width="5.85546875" style="1" customWidth="1"/>
    <col min="2068" max="2068" width="6.42578125" style="1" customWidth="1"/>
    <col min="2069" max="2069" width="6.85546875" style="1" customWidth="1"/>
    <col min="2070" max="2072" width="6.28515625" style="1" customWidth="1"/>
    <col min="2073" max="2073" width="5.85546875" style="1" customWidth="1"/>
    <col min="2074" max="2304" width="9.140625" style="1"/>
    <col min="2305" max="2305" width="22.42578125" style="1" customWidth="1"/>
    <col min="2306" max="2306" width="12.28515625" style="1" customWidth="1"/>
    <col min="2307" max="2307" width="8.42578125" style="1" customWidth="1"/>
    <col min="2308" max="2308" width="8.7109375" style="1" customWidth="1"/>
    <col min="2309" max="2309" width="9.5703125" style="1" customWidth="1"/>
    <col min="2310" max="2310" width="8.85546875" style="1" customWidth="1"/>
    <col min="2311" max="2311" width="8.7109375" style="1" customWidth="1"/>
    <col min="2312" max="2312" width="7.85546875" style="1" customWidth="1"/>
    <col min="2313" max="2313" width="12.5703125" style="1" customWidth="1"/>
    <col min="2314" max="2314" width="6" style="1" customWidth="1"/>
    <col min="2315" max="2315" width="6.42578125" style="1" customWidth="1"/>
    <col min="2316" max="2316" width="7.42578125" style="1" customWidth="1"/>
    <col min="2317" max="2317" width="6.85546875" style="1" customWidth="1"/>
    <col min="2318" max="2318" width="7.140625" style="1" customWidth="1"/>
    <col min="2319" max="2319" width="9.140625" style="1"/>
    <col min="2320" max="2320" width="7.140625" style="1" customWidth="1"/>
    <col min="2321" max="2321" width="11.28515625" style="1" customWidth="1"/>
    <col min="2322" max="2322" width="8.85546875" style="1" customWidth="1"/>
    <col min="2323" max="2323" width="5.85546875" style="1" customWidth="1"/>
    <col min="2324" max="2324" width="6.42578125" style="1" customWidth="1"/>
    <col min="2325" max="2325" width="6.85546875" style="1" customWidth="1"/>
    <col min="2326" max="2328" width="6.28515625" style="1" customWidth="1"/>
    <col min="2329" max="2329" width="5.85546875" style="1" customWidth="1"/>
    <col min="2330" max="2560" width="9.140625" style="1"/>
    <col min="2561" max="2561" width="22.42578125" style="1" customWidth="1"/>
    <col min="2562" max="2562" width="12.28515625" style="1" customWidth="1"/>
    <col min="2563" max="2563" width="8.42578125" style="1" customWidth="1"/>
    <col min="2564" max="2564" width="8.7109375" style="1" customWidth="1"/>
    <col min="2565" max="2565" width="9.5703125" style="1" customWidth="1"/>
    <col min="2566" max="2566" width="8.85546875" style="1" customWidth="1"/>
    <col min="2567" max="2567" width="8.7109375" style="1" customWidth="1"/>
    <col min="2568" max="2568" width="7.85546875" style="1" customWidth="1"/>
    <col min="2569" max="2569" width="12.5703125" style="1" customWidth="1"/>
    <col min="2570" max="2570" width="6" style="1" customWidth="1"/>
    <col min="2571" max="2571" width="6.42578125" style="1" customWidth="1"/>
    <col min="2572" max="2572" width="7.42578125" style="1" customWidth="1"/>
    <col min="2573" max="2573" width="6.85546875" style="1" customWidth="1"/>
    <col min="2574" max="2574" width="7.140625" style="1" customWidth="1"/>
    <col min="2575" max="2575" width="9.140625" style="1"/>
    <col min="2576" max="2576" width="7.140625" style="1" customWidth="1"/>
    <col min="2577" max="2577" width="11.28515625" style="1" customWidth="1"/>
    <col min="2578" max="2578" width="8.85546875" style="1" customWidth="1"/>
    <col min="2579" max="2579" width="5.85546875" style="1" customWidth="1"/>
    <col min="2580" max="2580" width="6.42578125" style="1" customWidth="1"/>
    <col min="2581" max="2581" width="6.85546875" style="1" customWidth="1"/>
    <col min="2582" max="2584" width="6.28515625" style="1" customWidth="1"/>
    <col min="2585" max="2585" width="5.85546875" style="1" customWidth="1"/>
    <col min="2586" max="2816" width="9.140625" style="1"/>
    <col min="2817" max="2817" width="22.42578125" style="1" customWidth="1"/>
    <col min="2818" max="2818" width="12.28515625" style="1" customWidth="1"/>
    <col min="2819" max="2819" width="8.42578125" style="1" customWidth="1"/>
    <col min="2820" max="2820" width="8.7109375" style="1" customWidth="1"/>
    <col min="2821" max="2821" width="9.5703125" style="1" customWidth="1"/>
    <col min="2822" max="2822" width="8.85546875" style="1" customWidth="1"/>
    <col min="2823" max="2823" width="8.7109375" style="1" customWidth="1"/>
    <col min="2824" max="2824" width="7.85546875" style="1" customWidth="1"/>
    <col min="2825" max="2825" width="12.5703125" style="1" customWidth="1"/>
    <col min="2826" max="2826" width="6" style="1" customWidth="1"/>
    <col min="2827" max="2827" width="6.42578125" style="1" customWidth="1"/>
    <col min="2828" max="2828" width="7.42578125" style="1" customWidth="1"/>
    <col min="2829" max="2829" width="6.85546875" style="1" customWidth="1"/>
    <col min="2830" max="2830" width="7.140625" style="1" customWidth="1"/>
    <col min="2831" max="2831" width="9.140625" style="1"/>
    <col min="2832" max="2832" width="7.140625" style="1" customWidth="1"/>
    <col min="2833" max="2833" width="11.28515625" style="1" customWidth="1"/>
    <col min="2834" max="2834" width="8.85546875" style="1" customWidth="1"/>
    <col min="2835" max="2835" width="5.85546875" style="1" customWidth="1"/>
    <col min="2836" max="2836" width="6.42578125" style="1" customWidth="1"/>
    <col min="2837" max="2837" width="6.85546875" style="1" customWidth="1"/>
    <col min="2838" max="2840" width="6.28515625" style="1" customWidth="1"/>
    <col min="2841" max="2841" width="5.85546875" style="1" customWidth="1"/>
    <col min="2842" max="3072" width="9.140625" style="1"/>
    <col min="3073" max="3073" width="22.42578125" style="1" customWidth="1"/>
    <col min="3074" max="3074" width="12.28515625" style="1" customWidth="1"/>
    <col min="3075" max="3075" width="8.42578125" style="1" customWidth="1"/>
    <col min="3076" max="3076" width="8.7109375" style="1" customWidth="1"/>
    <col min="3077" max="3077" width="9.5703125" style="1" customWidth="1"/>
    <col min="3078" max="3078" width="8.85546875" style="1" customWidth="1"/>
    <col min="3079" max="3079" width="8.7109375" style="1" customWidth="1"/>
    <col min="3080" max="3080" width="7.85546875" style="1" customWidth="1"/>
    <col min="3081" max="3081" width="12.5703125" style="1" customWidth="1"/>
    <col min="3082" max="3082" width="6" style="1" customWidth="1"/>
    <col min="3083" max="3083" width="6.42578125" style="1" customWidth="1"/>
    <col min="3084" max="3084" width="7.42578125" style="1" customWidth="1"/>
    <col min="3085" max="3085" width="6.85546875" style="1" customWidth="1"/>
    <col min="3086" max="3086" width="7.140625" style="1" customWidth="1"/>
    <col min="3087" max="3087" width="9.140625" style="1"/>
    <col min="3088" max="3088" width="7.140625" style="1" customWidth="1"/>
    <col min="3089" max="3089" width="11.28515625" style="1" customWidth="1"/>
    <col min="3090" max="3090" width="8.85546875" style="1" customWidth="1"/>
    <col min="3091" max="3091" width="5.85546875" style="1" customWidth="1"/>
    <col min="3092" max="3092" width="6.42578125" style="1" customWidth="1"/>
    <col min="3093" max="3093" width="6.85546875" style="1" customWidth="1"/>
    <col min="3094" max="3096" width="6.28515625" style="1" customWidth="1"/>
    <col min="3097" max="3097" width="5.85546875" style="1" customWidth="1"/>
    <col min="3098" max="3328" width="9.140625" style="1"/>
    <col min="3329" max="3329" width="22.42578125" style="1" customWidth="1"/>
    <col min="3330" max="3330" width="12.28515625" style="1" customWidth="1"/>
    <col min="3331" max="3331" width="8.42578125" style="1" customWidth="1"/>
    <col min="3332" max="3332" width="8.7109375" style="1" customWidth="1"/>
    <col min="3333" max="3333" width="9.5703125" style="1" customWidth="1"/>
    <col min="3334" max="3334" width="8.85546875" style="1" customWidth="1"/>
    <col min="3335" max="3335" width="8.7109375" style="1" customWidth="1"/>
    <col min="3336" max="3336" width="7.85546875" style="1" customWidth="1"/>
    <col min="3337" max="3337" width="12.5703125" style="1" customWidth="1"/>
    <col min="3338" max="3338" width="6" style="1" customWidth="1"/>
    <col min="3339" max="3339" width="6.42578125" style="1" customWidth="1"/>
    <col min="3340" max="3340" width="7.42578125" style="1" customWidth="1"/>
    <col min="3341" max="3341" width="6.85546875" style="1" customWidth="1"/>
    <col min="3342" max="3342" width="7.140625" style="1" customWidth="1"/>
    <col min="3343" max="3343" width="9.140625" style="1"/>
    <col min="3344" max="3344" width="7.140625" style="1" customWidth="1"/>
    <col min="3345" max="3345" width="11.28515625" style="1" customWidth="1"/>
    <col min="3346" max="3346" width="8.85546875" style="1" customWidth="1"/>
    <col min="3347" max="3347" width="5.85546875" style="1" customWidth="1"/>
    <col min="3348" max="3348" width="6.42578125" style="1" customWidth="1"/>
    <col min="3349" max="3349" width="6.85546875" style="1" customWidth="1"/>
    <col min="3350" max="3352" width="6.28515625" style="1" customWidth="1"/>
    <col min="3353" max="3353" width="5.85546875" style="1" customWidth="1"/>
    <col min="3354" max="3584" width="9.140625" style="1"/>
    <col min="3585" max="3585" width="22.42578125" style="1" customWidth="1"/>
    <col min="3586" max="3586" width="12.28515625" style="1" customWidth="1"/>
    <col min="3587" max="3587" width="8.42578125" style="1" customWidth="1"/>
    <col min="3588" max="3588" width="8.7109375" style="1" customWidth="1"/>
    <col min="3589" max="3589" width="9.5703125" style="1" customWidth="1"/>
    <col min="3590" max="3590" width="8.85546875" style="1" customWidth="1"/>
    <col min="3591" max="3591" width="8.7109375" style="1" customWidth="1"/>
    <col min="3592" max="3592" width="7.85546875" style="1" customWidth="1"/>
    <col min="3593" max="3593" width="12.5703125" style="1" customWidth="1"/>
    <col min="3594" max="3594" width="6" style="1" customWidth="1"/>
    <col min="3595" max="3595" width="6.42578125" style="1" customWidth="1"/>
    <col min="3596" max="3596" width="7.42578125" style="1" customWidth="1"/>
    <col min="3597" max="3597" width="6.85546875" style="1" customWidth="1"/>
    <col min="3598" max="3598" width="7.140625" style="1" customWidth="1"/>
    <col min="3599" max="3599" width="9.140625" style="1"/>
    <col min="3600" max="3600" width="7.140625" style="1" customWidth="1"/>
    <col min="3601" max="3601" width="11.28515625" style="1" customWidth="1"/>
    <col min="3602" max="3602" width="8.85546875" style="1" customWidth="1"/>
    <col min="3603" max="3603" width="5.85546875" style="1" customWidth="1"/>
    <col min="3604" max="3604" width="6.42578125" style="1" customWidth="1"/>
    <col min="3605" max="3605" width="6.85546875" style="1" customWidth="1"/>
    <col min="3606" max="3608" width="6.28515625" style="1" customWidth="1"/>
    <col min="3609" max="3609" width="5.85546875" style="1" customWidth="1"/>
    <col min="3610" max="3840" width="9.140625" style="1"/>
    <col min="3841" max="3841" width="22.42578125" style="1" customWidth="1"/>
    <col min="3842" max="3842" width="12.28515625" style="1" customWidth="1"/>
    <col min="3843" max="3843" width="8.42578125" style="1" customWidth="1"/>
    <col min="3844" max="3844" width="8.7109375" style="1" customWidth="1"/>
    <col min="3845" max="3845" width="9.5703125" style="1" customWidth="1"/>
    <col min="3846" max="3846" width="8.85546875" style="1" customWidth="1"/>
    <col min="3847" max="3847" width="8.7109375" style="1" customWidth="1"/>
    <col min="3848" max="3848" width="7.85546875" style="1" customWidth="1"/>
    <col min="3849" max="3849" width="12.5703125" style="1" customWidth="1"/>
    <col min="3850" max="3850" width="6" style="1" customWidth="1"/>
    <col min="3851" max="3851" width="6.42578125" style="1" customWidth="1"/>
    <col min="3852" max="3852" width="7.42578125" style="1" customWidth="1"/>
    <col min="3853" max="3853" width="6.85546875" style="1" customWidth="1"/>
    <col min="3854" max="3854" width="7.140625" style="1" customWidth="1"/>
    <col min="3855" max="3855" width="9.140625" style="1"/>
    <col min="3856" max="3856" width="7.140625" style="1" customWidth="1"/>
    <col min="3857" max="3857" width="11.28515625" style="1" customWidth="1"/>
    <col min="3858" max="3858" width="8.85546875" style="1" customWidth="1"/>
    <col min="3859" max="3859" width="5.85546875" style="1" customWidth="1"/>
    <col min="3860" max="3860" width="6.42578125" style="1" customWidth="1"/>
    <col min="3861" max="3861" width="6.85546875" style="1" customWidth="1"/>
    <col min="3862" max="3864" width="6.28515625" style="1" customWidth="1"/>
    <col min="3865" max="3865" width="5.85546875" style="1" customWidth="1"/>
    <col min="3866" max="4096" width="9.140625" style="1"/>
    <col min="4097" max="4097" width="22.42578125" style="1" customWidth="1"/>
    <col min="4098" max="4098" width="12.28515625" style="1" customWidth="1"/>
    <col min="4099" max="4099" width="8.42578125" style="1" customWidth="1"/>
    <col min="4100" max="4100" width="8.7109375" style="1" customWidth="1"/>
    <col min="4101" max="4101" width="9.5703125" style="1" customWidth="1"/>
    <col min="4102" max="4102" width="8.85546875" style="1" customWidth="1"/>
    <col min="4103" max="4103" width="8.7109375" style="1" customWidth="1"/>
    <col min="4104" max="4104" width="7.85546875" style="1" customWidth="1"/>
    <col min="4105" max="4105" width="12.5703125" style="1" customWidth="1"/>
    <col min="4106" max="4106" width="6" style="1" customWidth="1"/>
    <col min="4107" max="4107" width="6.42578125" style="1" customWidth="1"/>
    <col min="4108" max="4108" width="7.42578125" style="1" customWidth="1"/>
    <col min="4109" max="4109" width="6.85546875" style="1" customWidth="1"/>
    <col min="4110" max="4110" width="7.140625" style="1" customWidth="1"/>
    <col min="4111" max="4111" width="9.140625" style="1"/>
    <col min="4112" max="4112" width="7.140625" style="1" customWidth="1"/>
    <col min="4113" max="4113" width="11.28515625" style="1" customWidth="1"/>
    <col min="4114" max="4114" width="8.85546875" style="1" customWidth="1"/>
    <col min="4115" max="4115" width="5.85546875" style="1" customWidth="1"/>
    <col min="4116" max="4116" width="6.42578125" style="1" customWidth="1"/>
    <col min="4117" max="4117" width="6.85546875" style="1" customWidth="1"/>
    <col min="4118" max="4120" width="6.28515625" style="1" customWidth="1"/>
    <col min="4121" max="4121" width="5.85546875" style="1" customWidth="1"/>
    <col min="4122" max="4352" width="9.140625" style="1"/>
    <col min="4353" max="4353" width="22.42578125" style="1" customWidth="1"/>
    <col min="4354" max="4354" width="12.28515625" style="1" customWidth="1"/>
    <col min="4355" max="4355" width="8.42578125" style="1" customWidth="1"/>
    <col min="4356" max="4356" width="8.7109375" style="1" customWidth="1"/>
    <col min="4357" max="4357" width="9.5703125" style="1" customWidth="1"/>
    <col min="4358" max="4358" width="8.85546875" style="1" customWidth="1"/>
    <col min="4359" max="4359" width="8.7109375" style="1" customWidth="1"/>
    <col min="4360" max="4360" width="7.85546875" style="1" customWidth="1"/>
    <col min="4361" max="4361" width="12.5703125" style="1" customWidth="1"/>
    <col min="4362" max="4362" width="6" style="1" customWidth="1"/>
    <col min="4363" max="4363" width="6.42578125" style="1" customWidth="1"/>
    <col min="4364" max="4364" width="7.42578125" style="1" customWidth="1"/>
    <col min="4365" max="4365" width="6.85546875" style="1" customWidth="1"/>
    <col min="4366" max="4366" width="7.140625" style="1" customWidth="1"/>
    <col min="4367" max="4367" width="9.140625" style="1"/>
    <col min="4368" max="4368" width="7.140625" style="1" customWidth="1"/>
    <col min="4369" max="4369" width="11.28515625" style="1" customWidth="1"/>
    <col min="4370" max="4370" width="8.85546875" style="1" customWidth="1"/>
    <col min="4371" max="4371" width="5.85546875" style="1" customWidth="1"/>
    <col min="4372" max="4372" width="6.42578125" style="1" customWidth="1"/>
    <col min="4373" max="4373" width="6.85546875" style="1" customWidth="1"/>
    <col min="4374" max="4376" width="6.28515625" style="1" customWidth="1"/>
    <col min="4377" max="4377" width="5.85546875" style="1" customWidth="1"/>
    <col min="4378" max="4608" width="9.140625" style="1"/>
    <col min="4609" max="4609" width="22.42578125" style="1" customWidth="1"/>
    <col min="4610" max="4610" width="12.28515625" style="1" customWidth="1"/>
    <col min="4611" max="4611" width="8.42578125" style="1" customWidth="1"/>
    <col min="4612" max="4612" width="8.7109375" style="1" customWidth="1"/>
    <col min="4613" max="4613" width="9.5703125" style="1" customWidth="1"/>
    <col min="4614" max="4614" width="8.85546875" style="1" customWidth="1"/>
    <col min="4615" max="4615" width="8.7109375" style="1" customWidth="1"/>
    <col min="4616" max="4616" width="7.85546875" style="1" customWidth="1"/>
    <col min="4617" max="4617" width="12.5703125" style="1" customWidth="1"/>
    <col min="4618" max="4618" width="6" style="1" customWidth="1"/>
    <col min="4619" max="4619" width="6.42578125" style="1" customWidth="1"/>
    <col min="4620" max="4620" width="7.42578125" style="1" customWidth="1"/>
    <col min="4621" max="4621" width="6.85546875" style="1" customWidth="1"/>
    <col min="4622" max="4622" width="7.140625" style="1" customWidth="1"/>
    <col min="4623" max="4623" width="9.140625" style="1"/>
    <col min="4624" max="4624" width="7.140625" style="1" customWidth="1"/>
    <col min="4625" max="4625" width="11.28515625" style="1" customWidth="1"/>
    <col min="4626" max="4626" width="8.85546875" style="1" customWidth="1"/>
    <col min="4627" max="4627" width="5.85546875" style="1" customWidth="1"/>
    <col min="4628" max="4628" width="6.42578125" style="1" customWidth="1"/>
    <col min="4629" max="4629" width="6.85546875" style="1" customWidth="1"/>
    <col min="4630" max="4632" width="6.28515625" style="1" customWidth="1"/>
    <col min="4633" max="4633" width="5.85546875" style="1" customWidth="1"/>
    <col min="4634" max="4864" width="9.140625" style="1"/>
    <col min="4865" max="4865" width="22.42578125" style="1" customWidth="1"/>
    <col min="4866" max="4866" width="12.28515625" style="1" customWidth="1"/>
    <col min="4867" max="4867" width="8.42578125" style="1" customWidth="1"/>
    <col min="4868" max="4868" width="8.7109375" style="1" customWidth="1"/>
    <col min="4869" max="4869" width="9.5703125" style="1" customWidth="1"/>
    <col min="4870" max="4870" width="8.85546875" style="1" customWidth="1"/>
    <col min="4871" max="4871" width="8.7109375" style="1" customWidth="1"/>
    <col min="4872" max="4872" width="7.85546875" style="1" customWidth="1"/>
    <col min="4873" max="4873" width="12.5703125" style="1" customWidth="1"/>
    <col min="4874" max="4874" width="6" style="1" customWidth="1"/>
    <col min="4875" max="4875" width="6.42578125" style="1" customWidth="1"/>
    <col min="4876" max="4876" width="7.42578125" style="1" customWidth="1"/>
    <col min="4877" max="4877" width="6.85546875" style="1" customWidth="1"/>
    <col min="4878" max="4878" width="7.140625" style="1" customWidth="1"/>
    <col min="4879" max="4879" width="9.140625" style="1"/>
    <col min="4880" max="4880" width="7.140625" style="1" customWidth="1"/>
    <col min="4881" max="4881" width="11.28515625" style="1" customWidth="1"/>
    <col min="4882" max="4882" width="8.85546875" style="1" customWidth="1"/>
    <col min="4883" max="4883" width="5.85546875" style="1" customWidth="1"/>
    <col min="4884" max="4884" width="6.42578125" style="1" customWidth="1"/>
    <col min="4885" max="4885" width="6.85546875" style="1" customWidth="1"/>
    <col min="4886" max="4888" width="6.28515625" style="1" customWidth="1"/>
    <col min="4889" max="4889" width="5.85546875" style="1" customWidth="1"/>
    <col min="4890" max="5120" width="9.140625" style="1"/>
    <col min="5121" max="5121" width="22.42578125" style="1" customWidth="1"/>
    <col min="5122" max="5122" width="12.28515625" style="1" customWidth="1"/>
    <col min="5123" max="5123" width="8.42578125" style="1" customWidth="1"/>
    <col min="5124" max="5124" width="8.7109375" style="1" customWidth="1"/>
    <col min="5125" max="5125" width="9.5703125" style="1" customWidth="1"/>
    <col min="5126" max="5126" width="8.85546875" style="1" customWidth="1"/>
    <col min="5127" max="5127" width="8.7109375" style="1" customWidth="1"/>
    <col min="5128" max="5128" width="7.85546875" style="1" customWidth="1"/>
    <col min="5129" max="5129" width="12.5703125" style="1" customWidth="1"/>
    <col min="5130" max="5130" width="6" style="1" customWidth="1"/>
    <col min="5131" max="5131" width="6.42578125" style="1" customWidth="1"/>
    <col min="5132" max="5132" width="7.42578125" style="1" customWidth="1"/>
    <col min="5133" max="5133" width="6.85546875" style="1" customWidth="1"/>
    <col min="5134" max="5134" width="7.140625" style="1" customWidth="1"/>
    <col min="5135" max="5135" width="9.140625" style="1"/>
    <col min="5136" max="5136" width="7.140625" style="1" customWidth="1"/>
    <col min="5137" max="5137" width="11.28515625" style="1" customWidth="1"/>
    <col min="5138" max="5138" width="8.85546875" style="1" customWidth="1"/>
    <col min="5139" max="5139" width="5.85546875" style="1" customWidth="1"/>
    <col min="5140" max="5140" width="6.42578125" style="1" customWidth="1"/>
    <col min="5141" max="5141" width="6.85546875" style="1" customWidth="1"/>
    <col min="5142" max="5144" width="6.28515625" style="1" customWidth="1"/>
    <col min="5145" max="5145" width="5.85546875" style="1" customWidth="1"/>
    <col min="5146" max="5376" width="9.140625" style="1"/>
    <col min="5377" max="5377" width="22.42578125" style="1" customWidth="1"/>
    <col min="5378" max="5378" width="12.28515625" style="1" customWidth="1"/>
    <col min="5379" max="5379" width="8.42578125" style="1" customWidth="1"/>
    <col min="5380" max="5380" width="8.7109375" style="1" customWidth="1"/>
    <col min="5381" max="5381" width="9.5703125" style="1" customWidth="1"/>
    <col min="5382" max="5382" width="8.85546875" style="1" customWidth="1"/>
    <col min="5383" max="5383" width="8.7109375" style="1" customWidth="1"/>
    <col min="5384" max="5384" width="7.85546875" style="1" customWidth="1"/>
    <col min="5385" max="5385" width="12.5703125" style="1" customWidth="1"/>
    <col min="5386" max="5386" width="6" style="1" customWidth="1"/>
    <col min="5387" max="5387" width="6.42578125" style="1" customWidth="1"/>
    <col min="5388" max="5388" width="7.42578125" style="1" customWidth="1"/>
    <col min="5389" max="5389" width="6.85546875" style="1" customWidth="1"/>
    <col min="5390" max="5390" width="7.140625" style="1" customWidth="1"/>
    <col min="5391" max="5391" width="9.140625" style="1"/>
    <col min="5392" max="5392" width="7.140625" style="1" customWidth="1"/>
    <col min="5393" max="5393" width="11.28515625" style="1" customWidth="1"/>
    <col min="5394" max="5394" width="8.85546875" style="1" customWidth="1"/>
    <col min="5395" max="5395" width="5.85546875" style="1" customWidth="1"/>
    <col min="5396" max="5396" width="6.42578125" style="1" customWidth="1"/>
    <col min="5397" max="5397" width="6.85546875" style="1" customWidth="1"/>
    <col min="5398" max="5400" width="6.28515625" style="1" customWidth="1"/>
    <col min="5401" max="5401" width="5.85546875" style="1" customWidth="1"/>
    <col min="5402" max="5632" width="9.140625" style="1"/>
    <col min="5633" max="5633" width="22.42578125" style="1" customWidth="1"/>
    <col min="5634" max="5634" width="12.28515625" style="1" customWidth="1"/>
    <col min="5635" max="5635" width="8.42578125" style="1" customWidth="1"/>
    <col min="5636" max="5636" width="8.7109375" style="1" customWidth="1"/>
    <col min="5637" max="5637" width="9.5703125" style="1" customWidth="1"/>
    <col min="5638" max="5638" width="8.85546875" style="1" customWidth="1"/>
    <col min="5639" max="5639" width="8.7109375" style="1" customWidth="1"/>
    <col min="5640" max="5640" width="7.85546875" style="1" customWidth="1"/>
    <col min="5641" max="5641" width="12.5703125" style="1" customWidth="1"/>
    <col min="5642" max="5642" width="6" style="1" customWidth="1"/>
    <col min="5643" max="5643" width="6.42578125" style="1" customWidth="1"/>
    <col min="5644" max="5644" width="7.42578125" style="1" customWidth="1"/>
    <col min="5645" max="5645" width="6.85546875" style="1" customWidth="1"/>
    <col min="5646" max="5646" width="7.140625" style="1" customWidth="1"/>
    <col min="5647" max="5647" width="9.140625" style="1"/>
    <col min="5648" max="5648" width="7.140625" style="1" customWidth="1"/>
    <col min="5649" max="5649" width="11.28515625" style="1" customWidth="1"/>
    <col min="5650" max="5650" width="8.85546875" style="1" customWidth="1"/>
    <col min="5651" max="5651" width="5.85546875" style="1" customWidth="1"/>
    <col min="5652" max="5652" width="6.42578125" style="1" customWidth="1"/>
    <col min="5653" max="5653" width="6.85546875" style="1" customWidth="1"/>
    <col min="5654" max="5656" width="6.28515625" style="1" customWidth="1"/>
    <col min="5657" max="5657" width="5.85546875" style="1" customWidth="1"/>
    <col min="5658" max="5888" width="9.140625" style="1"/>
    <col min="5889" max="5889" width="22.42578125" style="1" customWidth="1"/>
    <col min="5890" max="5890" width="12.28515625" style="1" customWidth="1"/>
    <col min="5891" max="5891" width="8.42578125" style="1" customWidth="1"/>
    <col min="5892" max="5892" width="8.7109375" style="1" customWidth="1"/>
    <col min="5893" max="5893" width="9.5703125" style="1" customWidth="1"/>
    <col min="5894" max="5894" width="8.85546875" style="1" customWidth="1"/>
    <col min="5895" max="5895" width="8.7109375" style="1" customWidth="1"/>
    <col min="5896" max="5896" width="7.85546875" style="1" customWidth="1"/>
    <col min="5897" max="5897" width="12.5703125" style="1" customWidth="1"/>
    <col min="5898" max="5898" width="6" style="1" customWidth="1"/>
    <col min="5899" max="5899" width="6.42578125" style="1" customWidth="1"/>
    <col min="5900" max="5900" width="7.42578125" style="1" customWidth="1"/>
    <col min="5901" max="5901" width="6.85546875" style="1" customWidth="1"/>
    <col min="5902" max="5902" width="7.140625" style="1" customWidth="1"/>
    <col min="5903" max="5903" width="9.140625" style="1"/>
    <col min="5904" max="5904" width="7.140625" style="1" customWidth="1"/>
    <col min="5905" max="5905" width="11.28515625" style="1" customWidth="1"/>
    <col min="5906" max="5906" width="8.85546875" style="1" customWidth="1"/>
    <col min="5907" max="5907" width="5.85546875" style="1" customWidth="1"/>
    <col min="5908" max="5908" width="6.42578125" style="1" customWidth="1"/>
    <col min="5909" max="5909" width="6.85546875" style="1" customWidth="1"/>
    <col min="5910" max="5912" width="6.28515625" style="1" customWidth="1"/>
    <col min="5913" max="5913" width="5.85546875" style="1" customWidth="1"/>
    <col min="5914" max="6144" width="9.140625" style="1"/>
    <col min="6145" max="6145" width="22.42578125" style="1" customWidth="1"/>
    <col min="6146" max="6146" width="12.28515625" style="1" customWidth="1"/>
    <col min="6147" max="6147" width="8.42578125" style="1" customWidth="1"/>
    <col min="6148" max="6148" width="8.7109375" style="1" customWidth="1"/>
    <col min="6149" max="6149" width="9.5703125" style="1" customWidth="1"/>
    <col min="6150" max="6150" width="8.85546875" style="1" customWidth="1"/>
    <col min="6151" max="6151" width="8.7109375" style="1" customWidth="1"/>
    <col min="6152" max="6152" width="7.85546875" style="1" customWidth="1"/>
    <col min="6153" max="6153" width="12.5703125" style="1" customWidth="1"/>
    <col min="6154" max="6154" width="6" style="1" customWidth="1"/>
    <col min="6155" max="6155" width="6.42578125" style="1" customWidth="1"/>
    <col min="6156" max="6156" width="7.42578125" style="1" customWidth="1"/>
    <col min="6157" max="6157" width="6.85546875" style="1" customWidth="1"/>
    <col min="6158" max="6158" width="7.140625" style="1" customWidth="1"/>
    <col min="6159" max="6159" width="9.140625" style="1"/>
    <col min="6160" max="6160" width="7.140625" style="1" customWidth="1"/>
    <col min="6161" max="6161" width="11.28515625" style="1" customWidth="1"/>
    <col min="6162" max="6162" width="8.85546875" style="1" customWidth="1"/>
    <col min="6163" max="6163" width="5.85546875" style="1" customWidth="1"/>
    <col min="6164" max="6164" width="6.42578125" style="1" customWidth="1"/>
    <col min="6165" max="6165" width="6.85546875" style="1" customWidth="1"/>
    <col min="6166" max="6168" width="6.28515625" style="1" customWidth="1"/>
    <col min="6169" max="6169" width="5.85546875" style="1" customWidth="1"/>
    <col min="6170" max="6400" width="9.140625" style="1"/>
    <col min="6401" max="6401" width="22.42578125" style="1" customWidth="1"/>
    <col min="6402" max="6402" width="12.28515625" style="1" customWidth="1"/>
    <col min="6403" max="6403" width="8.42578125" style="1" customWidth="1"/>
    <col min="6404" max="6404" width="8.7109375" style="1" customWidth="1"/>
    <col min="6405" max="6405" width="9.5703125" style="1" customWidth="1"/>
    <col min="6406" max="6406" width="8.85546875" style="1" customWidth="1"/>
    <col min="6407" max="6407" width="8.7109375" style="1" customWidth="1"/>
    <col min="6408" max="6408" width="7.85546875" style="1" customWidth="1"/>
    <col min="6409" max="6409" width="12.5703125" style="1" customWidth="1"/>
    <col min="6410" max="6410" width="6" style="1" customWidth="1"/>
    <col min="6411" max="6411" width="6.42578125" style="1" customWidth="1"/>
    <col min="6412" max="6412" width="7.42578125" style="1" customWidth="1"/>
    <col min="6413" max="6413" width="6.85546875" style="1" customWidth="1"/>
    <col min="6414" max="6414" width="7.140625" style="1" customWidth="1"/>
    <col min="6415" max="6415" width="9.140625" style="1"/>
    <col min="6416" max="6416" width="7.140625" style="1" customWidth="1"/>
    <col min="6417" max="6417" width="11.28515625" style="1" customWidth="1"/>
    <col min="6418" max="6418" width="8.85546875" style="1" customWidth="1"/>
    <col min="6419" max="6419" width="5.85546875" style="1" customWidth="1"/>
    <col min="6420" max="6420" width="6.42578125" style="1" customWidth="1"/>
    <col min="6421" max="6421" width="6.85546875" style="1" customWidth="1"/>
    <col min="6422" max="6424" width="6.28515625" style="1" customWidth="1"/>
    <col min="6425" max="6425" width="5.85546875" style="1" customWidth="1"/>
    <col min="6426" max="6656" width="9.140625" style="1"/>
    <col min="6657" max="6657" width="22.42578125" style="1" customWidth="1"/>
    <col min="6658" max="6658" width="12.28515625" style="1" customWidth="1"/>
    <col min="6659" max="6659" width="8.42578125" style="1" customWidth="1"/>
    <col min="6660" max="6660" width="8.7109375" style="1" customWidth="1"/>
    <col min="6661" max="6661" width="9.5703125" style="1" customWidth="1"/>
    <col min="6662" max="6662" width="8.85546875" style="1" customWidth="1"/>
    <col min="6663" max="6663" width="8.7109375" style="1" customWidth="1"/>
    <col min="6664" max="6664" width="7.85546875" style="1" customWidth="1"/>
    <col min="6665" max="6665" width="12.5703125" style="1" customWidth="1"/>
    <col min="6666" max="6666" width="6" style="1" customWidth="1"/>
    <col min="6667" max="6667" width="6.42578125" style="1" customWidth="1"/>
    <col min="6668" max="6668" width="7.42578125" style="1" customWidth="1"/>
    <col min="6669" max="6669" width="6.85546875" style="1" customWidth="1"/>
    <col min="6670" max="6670" width="7.140625" style="1" customWidth="1"/>
    <col min="6671" max="6671" width="9.140625" style="1"/>
    <col min="6672" max="6672" width="7.140625" style="1" customWidth="1"/>
    <col min="6673" max="6673" width="11.28515625" style="1" customWidth="1"/>
    <col min="6674" max="6674" width="8.85546875" style="1" customWidth="1"/>
    <col min="6675" max="6675" width="5.85546875" style="1" customWidth="1"/>
    <col min="6676" max="6676" width="6.42578125" style="1" customWidth="1"/>
    <col min="6677" max="6677" width="6.85546875" style="1" customWidth="1"/>
    <col min="6678" max="6680" width="6.28515625" style="1" customWidth="1"/>
    <col min="6681" max="6681" width="5.85546875" style="1" customWidth="1"/>
    <col min="6682" max="6912" width="9.140625" style="1"/>
    <col min="6913" max="6913" width="22.42578125" style="1" customWidth="1"/>
    <col min="6914" max="6914" width="12.28515625" style="1" customWidth="1"/>
    <col min="6915" max="6915" width="8.42578125" style="1" customWidth="1"/>
    <col min="6916" max="6916" width="8.7109375" style="1" customWidth="1"/>
    <col min="6917" max="6917" width="9.5703125" style="1" customWidth="1"/>
    <col min="6918" max="6918" width="8.85546875" style="1" customWidth="1"/>
    <col min="6919" max="6919" width="8.7109375" style="1" customWidth="1"/>
    <col min="6920" max="6920" width="7.85546875" style="1" customWidth="1"/>
    <col min="6921" max="6921" width="12.5703125" style="1" customWidth="1"/>
    <col min="6922" max="6922" width="6" style="1" customWidth="1"/>
    <col min="6923" max="6923" width="6.42578125" style="1" customWidth="1"/>
    <col min="6924" max="6924" width="7.42578125" style="1" customWidth="1"/>
    <col min="6925" max="6925" width="6.85546875" style="1" customWidth="1"/>
    <col min="6926" max="6926" width="7.140625" style="1" customWidth="1"/>
    <col min="6927" max="6927" width="9.140625" style="1"/>
    <col min="6928" max="6928" width="7.140625" style="1" customWidth="1"/>
    <col min="6929" max="6929" width="11.28515625" style="1" customWidth="1"/>
    <col min="6930" max="6930" width="8.85546875" style="1" customWidth="1"/>
    <col min="6931" max="6931" width="5.85546875" style="1" customWidth="1"/>
    <col min="6932" max="6932" width="6.42578125" style="1" customWidth="1"/>
    <col min="6933" max="6933" width="6.85546875" style="1" customWidth="1"/>
    <col min="6934" max="6936" width="6.28515625" style="1" customWidth="1"/>
    <col min="6937" max="6937" width="5.85546875" style="1" customWidth="1"/>
    <col min="6938" max="7168" width="9.140625" style="1"/>
    <col min="7169" max="7169" width="22.42578125" style="1" customWidth="1"/>
    <col min="7170" max="7170" width="12.28515625" style="1" customWidth="1"/>
    <col min="7171" max="7171" width="8.42578125" style="1" customWidth="1"/>
    <col min="7172" max="7172" width="8.7109375" style="1" customWidth="1"/>
    <col min="7173" max="7173" width="9.5703125" style="1" customWidth="1"/>
    <col min="7174" max="7174" width="8.85546875" style="1" customWidth="1"/>
    <col min="7175" max="7175" width="8.7109375" style="1" customWidth="1"/>
    <col min="7176" max="7176" width="7.85546875" style="1" customWidth="1"/>
    <col min="7177" max="7177" width="12.5703125" style="1" customWidth="1"/>
    <col min="7178" max="7178" width="6" style="1" customWidth="1"/>
    <col min="7179" max="7179" width="6.42578125" style="1" customWidth="1"/>
    <col min="7180" max="7180" width="7.42578125" style="1" customWidth="1"/>
    <col min="7181" max="7181" width="6.85546875" style="1" customWidth="1"/>
    <col min="7182" max="7182" width="7.140625" style="1" customWidth="1"/>
    <col min="7183" max="7183" width="9.140625" style="1"/>
    <col min="7184" max="7184" width="7.140625" style="1" customWidth="1"/>
    <col min="7185" max="7185" width="11.28515625" style="1" customWidth="1"/>
    <col min="7186" max="7186" width="8.85546875" style="1" customWidth="1"/>
    <col min="7187" max="7187" width="5.85546875" style="1" customWidth="1"/>
    <col min="7188" max="7188" width="6.42578125" style="1" customWidth="1"/>
    <col min="7189" max="7189" width="6.85546875" style="1" customWidth="1"/>
    <col min="7190" max="7192" width="6.28515625" style="1" customWidth="1"/>
    <col min="7193" max="7193" width="5.85546875" style="1" customWidth="1"/>
    <col min="7194" max="7424" width="9.140625" style="1"/>
    <col min="7425" max="7425" width="22.42578125" style="1" customWidth="1"/>
    <col min="7426" max="7426" width="12.28515625" style="1" customWidth="1"/>
    <col min="7427" max="7427" width="8.42578125" style="1" customWidth="1"/>
    <col min="7428" max="7428" width="8.7109375" style="1" customWidth="1"/>
    <col min="7429" max="7429" width="9.5703125" style="1" customWidth="1"/>
    <col min="7430" max="7430" width="8.85546875" style="1" customWidth="1"/>
    <col min="7431" max="7431" width="8.7109375" style="1" customWidth="1"/>
    <col min="7432" max="7432" width="7.85546875" style="1" customWidth="1"/>
    <col min="7433" max="7433" width="12.5703125" style="1" customWidth="1"/>
    <col min="7434" max="7434" width="6" style="1" customWidth="1"/>
    <col min="7435" max="7435" width="6.42578125" style="1" customWidth="1"/>
    <col min="7436" max="7436" width="7.42578125" style="1" customWidth="1"/>
    <col min="7437" max="7437" width="6.85546875" style="1" customWidth="1"/>
    <col min="7438" max="7438" width="7.140625" style="1" customWidth="1"/>
    <col min="7439" max="7439" width="9.140625" style="1"/>
    <col min="7440" max="7440" width="7.140625" style="1" customWidth="1"/>
    <col min="7441" max="7441" width="11.28515625" style="1" customWidth="1"/>
    <col min="7442" max="7442" width="8.85546875" style="1" customWidth="1"/>
    <col min="7443" max="7443" width="5.85546875" style="1" customWidth="1"/>
    <col min="7444" max="7444" width="6.42578125" style="1" customWidth="1"/>
    <col min="7445" max="7445" width="6.85546875" style="1" customWidth="1"/>
    <col min="7446" max="7448" width="6.28515625" style="1" customWidth="1"/>
    <col min="7449" max="7449" width="5.85546875" style="1" customWidth="1"/>
    <col min="7450" max="7680" width="9.140625" style="1"/>
    <col min="7681" max="7681" width="22.42578125" style="1" customWidth="1"/>
    <col min="7682" max="7682" width="12.28515625" style="1" customWidth="1"/>
    <col min="7683" max="7683" width="8.42578125" style="1" customWidth="1"/>
    <col min="7684" max="7684" width="8.7109375" style="1" customWidth="1"/>
    <col min="7685" max="7685" width="9.5703125" style="1" customWidth="1"/>
    <col min="7686" max="7686" width="8.85546875" style="1" customWidth="1"/>
    <col min="7687" max="7687" width="8.7109375" style="1" customWidth="1"/>
    <col min="7688" max="7688" width="7.85546875" style="1" customWidth="1"/>
    <col min="7689" max="7689" width="12.5703125" style="1" customWidth="1"/>
    <col min="7690" max="7690" width="6" style="1" customWidth="1"/>
    <col min="7691" max="7691" width="6.42578125" style="1" customWidth="1"/>
    <col min="7692" max="7692" width="7.42578125" style="1" customWidth="1"/>
    <col min="7693" max="7693" width="6.85546875" style="1" customWidth="1"/>
    <col min="7694" max="7694" width="7.140625" style="1" customWidth="1"/>
    <col min="7695" max="7695" width="9.140625" style="1"/>
    <col min="7696" max="7696" width="7.140625" style="1" customWidth="1"/>
    <col min="7697" max="7697" width="11.28515625" style="1" customWidth="1"/>
    <col min="7698" max="7698" width="8.85546875" style="1" customWidth="1"/>
    <col min="7699" max="7699" width="5.85546875" style="1" customWidth="1"/>
    <col min="7700" max="7700" width="6.42578125" style="1" customWidth="1"/>
    <col min="7701" max="7701" width="6.85546875" style="1" customWidth="1"/>
    <col min="7702" max="7704" width="6.28515625" style="1" customWidth="1"/>
    <col min="7705" max="7705" width="5.85546875" style="1" customWidth="1"/>
    <col min="7706" max="7936" width="9.140625" style="1"/>
    <col min="7937" max="7937" width="22.42578125" style="1" customWidth="1"/>
    <col min="7938" max="7938" width="12.28515625" style="1" customWidth="1"/>
    <col min="7939" max="7939" width="8.42578125" style="1" customWidth="1"/>
    <col min="7940" max="7940" width="8.7109375" style="1" customWidth="1"/>
    <col min="7941" max="7941" width="9.5703125" style="1" customWidth="1"/>
    <col min="7942" max="7942" width="8.85546875" style="1" customWidth="1"/>
    <col min="7943" max="7943" width="8.7109375" style="1" customWidth="1"/>
    <col min="7944" max="7944" width="7.85546875" style="1" customWidth="1"/>
    <col min="7945" max="7945" width="12.5703125" style="1" customWidth="1"/>
    <col min="7946" max="7946" width="6" style="1" customWidth="1"/>
    <col min="7947" max="7947" width="6.42578125" style="1" customWidth="1"/>
    <col min="7948" max="7948" width="7.42578125" style="1" customWidth="1"/>
    <col min="7949" max="7949" width="6.85546875" style="1" customWidth="1"/>
    <col min="7950" max="7950" width="7.140625" style="1" customWidth="1"/>
    <col min="7951" max="7951" width="9.140625" style="1"/>
    <col min="7952" max="7952" width="7.140625" style="1" customWidth="1"/>
    <col min="7953" max="7953" width="11.28515625" style="1" customWidth="1"/>
    <col min="7954" max="7954" width="8.85546875" style="1" customWidth="1"/>
    <col min="7955" max="7955" width="5.85546875" style="1" customWidth="1"/>
    <col min="7956" max="7956" width="6.42578125" style="1" customWidth="1"/>
    <col min="7957" max="7957" width="6.85546875" style="1" customWidth="1"/>
    <col min="7958" max="7960" width="6.28515625" style="1" customWidth="1"/>
    <col min="7961" max="7961" width="5.85546875" style="1" customWidth="1"/>
    <col min="7962" max="8192" width="9.140625" style="1"/>
    <col min="8193" max="8193" width="22.42578125" style="1" customWidth="1"/>
    <col min="8194" max="8194" width="12.28515625" style="1" customWidth="1"/>
    <col min="8195" max="8195" width="8.42578125" style="1" customWidth="1"/>
    <col min="8196" max="8196" width="8.7109375" style="1" customWidth="1"/>
    <col min="8197" max="8197" width="9.5703125" style="1" customWidth="1"/>
    <col min="8198" max="8198" width="8.85546875" style="1" customWidth="1"/>
    <col min="8199" max="8199" width="8.7109375" style="1" customWidth="1"/>
    <col min="8200" max="8200" width="7.85546875" style="1" customWidth="1"/>
    <col min="8201" max="8201" width="12.5703125" style="1" customWidth="1"/>
    <col min="8202" max="8202" width="6" style="1" customWidth="1"/>
    <col min="8203" max="8203" width="6.42578125" style="1" customWidth="1"/>
    <col min="8204" max="8204" width="7.42578125" style="1" customWidth="1"/>
    <col min="8205" max="8205" width="6.85546875" style="1" customWidth="1"/>
    <col min="8206" max="8206" width="7.140625" style="1" customWidth="1"/>
    <col min="8207" max="8207" width="9.140625" style="1"/>
    <col min="8208" max="8208" width="7.140625" style="1" customWidth="1"/>
    <col min="8209" max="8209" width="11.28515625" style="1" customWidth="1"/>
    <col min="8210" max="8210" width="8.85546875" style="1" customWidth="1"/>
    <col min="8211" max="8211" width="5.85546875" style="1" customWidth="1"/>
    <col min="8212" max="8212" width="6.42578125" style="1" customWidth="1"/>
    <col min="8213" max="8213" width="6.85546875" style="1" customWidth="1"/>
    <col min="8214" max="8216" width="6.28515625" style="1" customWidth="1"/>
    <col min="8217" max="8217" width="5.85546875" style="1" customWidth="1"/>
    <col min="8218" max="8448" width="9.140625" style="1"/>
    <col min="8449" max="8449" width="22.42578125" style="1" customWidth="1"/>
    <col min="8450" max="8450" width="12.28515625" style="1" customWidth="1"/>
    <col min="8451" max="8451" width="8.42578125" style="1" customWidth="1"/>
    <col min="8452" max="8452" width="8.7109375" style="1" customWidth="1"/>
    <col min="8453" max="8453" width="9.5703125" style="1" customWidth="1"/>
    <col min="8454" max="8454" width="8.85546875" style="1" customWidth="1"/>
    <col min="8455" max="8455" width="8.7109375" style="1" customWidth="1"/>
    <col min="8456" max="8456" width="7.85546875" style="1" customWidth="1"/>
    <col min="8457" max="8457" width="12.5703125" style="1" customWidth="1"/>
    <col min="8458" max="8458" width="6" style="1" customWidth="1"/>
    <col min="8459" max="8459" width="6.42578125" style="1" customWidth="1"/>
    <col min="8460" max="8460" width="7.42578125" style="1" customWidth="1"/>
    <col min="8461" max="8461" width="6.85546875" style="1" customWidth="1"/>
    <col min="8462" max="8462" width="7.140625" style="1" customWidth="1"/>
    <col min="8463" max="8463" width="9.140625" style="1"/>
    <col min="8464" max="8464" width="7.140625" style="1" customWidth="1"/>
    <col min="8465" max="8465" width="11.28515625" style="1" customWidth="1"/>
    <col min="8466" max="8466" width="8.85546875" style="1" customWidth="1"/>
    <col min="8467" max="8467" width="5.85546875" style="1" customWidth="1"/>
    <col min="8468" max="8468" width="6.42578125" style="1" customWidth="1"/>
    <col min="8469" max="8469" width="6.85546875" style="1" customWidth="1"/>
    <col min="8470" max="8472" width="6.28515625" style="1" customWidth="1"/>
    <col min="8473" max="8473" width="5.85546875" style="1" customWidth="1"/>
    <col min="8474" max="8704" width="9.140625" style="1"/>
    <col min="8705" max="8705" width="22.42578125" style="1" customWidth="1"/>
    <col min="8706" max="8706" width="12.28515625" style="1" customWidth="1"/>
    <col min="8707" max="8707" width="8.42578125" style="1" customWidth="1"/>
    <col min="8708" max="8708" width="8.7109375" style="1" customWidth="1"/>
    <col min="8709" max="8709" width="9.5703125" style="1" customWidth="1"/>
    <col min="8710" max="8710" width="8.85546875" style="1" customWidth="1"/>
    <col min="8711" max="8711" width="8.7109375" style="1" customWidth="1"/>
    <col min="8712" max="8712" width="7.85546875" style="1" customWidth="1"/>
    <col min="8713" max="8713" width="12.5703125" style="1" customWidth="1"/>
    <col min="8714" max="8714" width="6" style="1" customWidth="1"/>
    <col min="8715" max="8715" width="6.42578125" style="1" customWidth="1"/>
    <col min="8716" max="8716" width="7.42578125" style="1" customWidth="1"/>
    <col min="8717" max="8717" width="6.85546875" style="1" customWidth="1"/>
    <col min="8718" max="8718" width="7.140625" style="1" customWidth="1"/>
    <col min="8719" max="8719" width="9.140625" style="1"/>
    <col min="8720" max="8720" width="7.140625" style="1" customWidth="1"/>
    <col min="8721" max="8721" width="11.28515625" style="1" customWidth="1"/>
    <col min="8722" max="8722" width="8.85546875" style="1" customWidth="1"/>
    <col min="8723" max="8723" width="5.85546875" style="1" customWidth="1"/>
    <col min="8724" max="8724" width="6.42578125" style="1" customWidth="1"/>
    <col min="8725" max="8725" width="6.85546875" style="1" customWidth="1"/>
    <col min="8726" max="8728" width="6.28515625" style="1" customWidth="1"/>
    <col min="8729" max="8729" width="5.85546875" style="1" customWidth="1"/>
    <col min="8730" max="8960" width="9.140625" style="1"/>
    <col min="8961" max="8961" width="22.42578125" style="1" customWidth="1"/>
    <col min="8962" max="8962" width="12.28515625" style="1" customWidth="1"/>
    <col min="8963" max="8963" width="8.42578125" style="1" customWidth="1"/>
    <col min="8964" max="8964" width="8.7109375" style="1" customWidth="1"/>
    <col min="8965" max="8965" width="9.5703125" style="1" customWidth="1"/>
    <col min="8966" max="8966" width="8.85546875" style="1" customWidth="1"/>
    <col min="8967" max="8967" width="8.7109375" style="1" customWidth="1"/>
    <col min="8968" max="8968" width="7.85546875" style="1" customWidth="1"/>
    <col min="8969" max="8969" width="12.5703125" style="1" customWidth="1"/>
    <col min="8970" max="8970" width="6" style="1" customWidth="1"/>
    <col min="8971" max="8971" width="6.42578125" style="1" customWidth="1"/>
    <col min="8972" max="8972" width="7.42578125" style="1" customWidth="1"/>
    <col min="8973" max="8973" width="6.85546875" style="1" customWidth="1"/>
    <col min="8974" max="8974" width="7.140625" style="1" customWidth="1"/>
    <col min="8975" max="8975" width="9.140625" style="1"/>
    <col min="8976" max="8976" width="7.140625" style="1" customWidth="1"/>
    <col min="8977" max="8977" width="11.28515625" style="1" customWidth="1"/>
    <col min="8978" max="8978" width="8.85546875" style="1" customWidth="1"/>
    <col min="8979" max="8979" width="5.85546875" style="1" customWidth="1"/>
    <col min="8980" max="8980" width="6.42578125" style="1" customWidth="1"/>
    <col min="8981" max="8981" width="6.85546875" style="1" customWidth="1"/>
    <col min="8982" max="8984" width="6.28515625" style="1" customWidth="1"/>
    <col min="8985" max="8985" width="5.85546875" style="1" customWidth="1"/>
    <col min="8986" max="9216" width="9.140625" style="1"/>
    <col min="9217" max="9217" width="22.42578125" style="1" customWidth="1"/>
    <col min="9218" max="9218" width="12.28515625" style="1" customWidth="1"/>
    <col min="9219" max="9219" width="8.42578125" style="1" customWidth="1"/>
    <col min="9220" max="9220" width="8.7109375" style="1" customWidth="1"/>
    <col min="9221" max="9221" width="9.5703125" style="1" customWidth="1"/>
    <col min="9222" max="9222" width="8.85546875" style="1" customWidth="1"/>
    <col min="9223" max="9223" width="8.7109375" style="1" customWidth="1"/>
    <col min="9224" max="9224" width="7.85546875" style="1" customWidth="1"/>
    <col min="9225" max="9225" width="12.5703125" style="1" customWidth="1"/>
    <col min="9226" max="9226" width="6" style="1" customWidth="1"/>
    <col min="9227" max="9227" width="6.42578125" style="1" customWidth="1"/>
    <col min="9228" max="9228" width="7.42578125" style="1" customWidth="1"/>
    <col min="9229" max="9229" width="6.85546875" style="1" customWidth="1"/>
    <col min="9230" max="9230" width="7.140625" style="1" customWidth="1"/>
    <col min="9231" max="9231" width="9.140625" style="1"/>
    <col min="9232" max="9232" width="7.140625" style="1" customWidth="1"/>
    <col min="9233" max="9233" width="11.28515625" style="1" customWidth="1"/>
    <col min="9234" max="9234" width="8.85546875" style="1" customWidth="1"/>
    <col min="9235" max="9235" width="5.85546875" style="1" customWidth="1"/>
    <col min="9236" max="9236" width="6.42578125" style="1" customWidth="1"/>
    <col min="9237" max="9237" width="6.85546875" style="1" customWidth="1"/>
    <col min="9238" max="9240" width="6.28515625" style="1" customWidth="1"/>
    <col min="9241" max="9241" width="5.85546875" style="1" customWidth="1"/>
    <col min="9242" max="9472" width="9.140625" style="1"/>
    <col min="9473" max="9473" width="22.42578125" style="1" customWidth="1"/>
    <col min="9474" max="9474" width="12.28515625" style="1" customWidth="1"/>
    <col min="9475" max="9475" width="8.42578125" style="1" customWidth="1"/>
    <col min="9476" max="9476" width="8.7109375" style="1" customWidth="1"/>
    <col min="9477" max="9477" width="9.5703125" style="1" customWidth="1"/>
    <col min="9478" max="9478" width="8.85546875" style="1" customWidth="1"/>
    <col min="9479" max="9479" width="8.7109375" style="1" customWidth="1"/>
    <col min="9480" max="9480" width="7.85546875" style="1" customWidth="1"/>
    <col min="9481" max="9481" width="12.5703125" style="1" customWidth="1"/>
    <col min="9482" max="9482" width="6" style="1" customWidth="1"/>
    <col min="9483" max="9483" width="6.42578125" style="1" customWidth="1"/>
    <col min="9484" max="9484" width="7.42578125" style="1" customWidth="1"/>
    <col min="9485" max="9485" width="6.85546875" style="1" customWidth="1"/>
    <col min="9486" max="9486" width="7.140625" style="1" customWidth="1"/>
    <col min="9487" max="9487" width="9.140625" style="1"/>
    <col min="9488" max="9488" width="7.140625" style="1" customWidth="1"/>
    <col min="9489" max="9489" width="11.28515625" style="1" customWidth="1"/>
    <col min="9490" max="9490" width="8.85546875" style="1" customWidth="1"/>
    <col min="9491" max="9491" width="5.85546875" style="1" customWidth="1"/>
    <col min="9492" max="9492" width="6.42578125" style="1" customWidth="1"/>
    <col min="9493" max="9493" width="6.85546875" style="1" customWidth="1"/>
    <col min="9494" max="9496" width="6.28515625" style="1" customWidth="1"/>
    <col min="9497" max="9497" width="5.85546875" style="1" customWidth="1"/>
    <col min="9498" max="9728" width="9.140625" style="1"/>
    <col min="9729" max="9729" width="22.42578125" style="1" customWidth="1"/>
    <col min="9730" max="9730" width="12.28515625" style="1" customWidth="1"/>
    <col min="9731" max="9731" width="8.42578125" style="1" customWidth="1"/>
    <col min="9732" max="9732" width="8.7109375" style="1" customWidth="1"/>
    <col min="9733" max="9733" width="9.5703125" style="1" customWidth="1"/>
    <col min="9734" max="9734" width="8.85546875" style="1" customWidth="1"/>
    <col min="9735" max="9735" width="8.7109375" style="1" customWidth="1"/>
    <col min="9736" max="9736" width="7.85546875" style="1" customWidth="1"/>
    <col min="9737" max="9737" width="12.5703125" style="1" customWidth="1"/>
    <col min="9738" max="9738" width="6" style="1" customWidth="1"/>
    <col min="9739" max="9739" width="6.42578125" style="1" customWidth="1"/>
    <col min="9740" max="9740" width="7.42578125" style="1" customWidth="1"/>
    <col min="9741" max="9741" width="6.85546875" style="1" customWidth="1"/>
    <col min="9742" max="9742" width="7.140625" style="1" customWidth="1"/>
    <col min="9743" max="9743" width="9.140625" style="1"/>
    <col min="9744" max="9744" width="7.140625" style="1" customWidth="1"/>
    <col min="9745" max="9745" width="11.28515625" style="1" customWidth="1"/>
    <col min="9746" max="9746" width="8.85546875" style="1" customWidth="1"/>
    <col min="9747" max="9747" width="5.85546875" style="1" customWidth="1"/>
    <col min="9748" max="9748" width="6.42578125" style="1" customWidth="1"/>
    <col min="9749" max="9749" width="6.85546875" style="1" customWidth="1"/>
    <col min="9750" max="9752" width="6.28515625" style="1" customWidth="1"/>
    <col min="9753" max="9753" width="5.85546875" style="1" customWidth="1"/>
    <col min="9754" max="9984" width="9.140625" style="1"/>
    <col min="9985" max="9985" width="22.42578125" style="1" customWidth="1"/>
    <col min="9986" max="9986" width="12.28515625" style="1" customWidth="1"/>
    <col min="9987" max="9987" width="8.42578125" style="1" customWidth="1"/>
    <col min="9988" max="9988" width="8.7109375" style="1" customWidth="1"/>
    <col min="9989" max="9989" width="9.5703125" style="1" customWidth="1"/>
    <col min="9990" max="9990" width="8.85546875" style="1" customWidth="1"/>
    <col min="9991" max="9991" width="8.7109375" style="1" customWidth="1"/>
    <col min="9992" max="9992" width="7.85546875" style="1" customWidth="1"/>
    <col min="9993" max="9993" width="12.5703125" style="1" customWidth="1"/>
    <col min="9994" max="9994" width="6" style="1" customWidth="1"/>
    <col min="9995" max="9995" width="6.42578125" style="1" customWidth="1"/>
    <col min="9996" max="9996" width="7.42578125" style="1" customWidth="1"/>
    <col min="9997" max="9997" width="6.85546875" style="1" customWidth="1"/>
    <col min="9998" max="9998" width="7.140625" style="1" customWidth="1"/>
    <col min="9999" max="9999" width="9.140625" style="1"/>
    <col min="10000" max="10000" width="7.140625" style="1" customWidth="1"/>
    <col min="10001" max="10001" width="11.28515625" style="1" customWidth="1"/>
    <col min="10002" max="10002" width="8.85546875" style="1" customWidth="1"/>
    <col min="10003" max="10003" width="5.85546875" style="1" customWidth="1"/>
    <col min="10004" max="10004" width="6.42578125" style="1" customWidth="1"/>
    <col min="10005" max="10005" width="6.85546875" style="1" customWidth="1"/>
    <col min="10006" max="10008" width="6.28515625" style="1" customWidth="1"/>
    <col min="10009" max="10009" width="5.85546875" style="1" customWidth="1"/>
    <col min="10010" max="10240" width="9.140625" style="1"/>
    <col min="10241" max="10241" width="22.42578125" style="1" customWidth="1"/>
    <col min="10242" max="10242" width="12.28515625" style="1" customWidth="1"/>
    <col min="10243" max="10243" width="8.42578125" style="1" customWidth="1"/>
    <col min="10244" max="10244" width="8.7109375" style="1" customWidth="1"/>
    <col min="10245" max="10245" width="9.5703125" style="1" customWidth="1"/>
    <col min="10246" max="10246" width="8.85546875" style="1" customWidth="1"/>
    <col min="10247" max="10247" width="8.7109375" style="1" customWidth="1"/>
    <col min="10248" max="10248" width="7.85546875" style="1" customWidth="1"/>
    <col min="10249" max="10249" width="12.5703125" style="1" customWidth="1"/>
    <col min="10250" max="10250" width="6" style="1" customWidth="1"/>
    <col min="10251" max="10251" width="6.42578125" style="1" customWidth="1"/>
    <col min="10252" max="10252" width="7.42578125" style="1" customWidth="1"/>
    <col min="10253" max="10253" width="6.85546875" style="1" customWidth="1"/>
    <col min="10254" max="10254" width="7.140625" style="1" customWidth="1"/>
    <col min="10255" max="10255" width="9.140625" style="1"/>
    <col min="10256" max="10256" width="7.140625" style="1" customWidth="1"/>
    <col min="10257" max="10257" width="11.28515625" style="1" customWidth="1"/>
    <col min="10258" max="10258" width="8.85546875" style="1" customWidth="1"/>
    <col min="10259" max="10259" width="5.85546875" style="1" customWidth="1"/>
    <col min="10260" max="10260" width="6.42578125" style="1" customWidth="1"/>
    <col min="10261" max="10261" width="6.85546875" style="1" customWidth="1"/>
    <col min="10262" max="10264" width="6.28515625" style="1" customWidth="1"/>
    <col min="10265" max="10265" width="5.85546875" style="1" customWidth="1"/>
    <col min="10266" max="10496" width="9.140625" style="1"/>
    <col min="10497" max="10497" width="22.42578125" style="1" customWidth="1"/>
    <col min="10498" max="10498" width="12.28515625" style="1" customWidth="1"/>
    <col min="10499" max="10499" width="8.42578125" style="1" customWidth="1"/>
    <col min="10500" max="10500" width="8.7109375" style="1" customWidth="1"/>
    <col min="10501" max="10501" width="9.5703125" style="1" customWidth="1"/>
    <col min="10502" max="10502" width="8.85546875" style="1" customWidth="1"/>
    <col min="10503" max="10503" width="8.7109375" style="1" customWidth="1"/>
    <col min="10504" max="10504" width="7.85546875" style="1" customWidth="1"/>
    <col min="10505" max="10505" width="12.5703125" style="1" customWidth="1"/>
    <col min="10506" max="10506" width="6" style="1" customWidth="1"/>
    <col min="10507" max="10507" width="6.42578125" style="1" customWidth="1"/>
    <col min="10508" max="10508" width="7.42578125" style="1" customWidth="1"/>
    <col min="10509" max="10509" width="6.85546875" style="1" customWidth="1"/>
    <col min="10510" max="10510" width="7.140625" style="1" customWidth="1"/>
    <col min="10511" max="10511" width="9.140625" style="1"/>
    <col min="10512" max="10512" width="7.140625" style="1" customWidth="1"/>
    <col min="10513" max="10513" width="11.28515625" style="1" customWidth="1"/>
    <col min="10514" max="10514" width="8.85546875" style="1" customWidth="1"/>
    <col min="10515" max="10515" width="5.85546875" style="1" customWidth="1"/>
    <col min="10516" max="10516" width="6.42578125" style="1" customWidth="1"/>
    <col min="10517" max="10517" width="6.85546875" style="1" customWidth="1"/>
    <col min="10518" max="10520" width="6.28515625" style="1" customWidth="1"/>
    <col min="10521" max="10521" width="5.85546875" style="1" customWidth="1"/>
    <col min="10522" max="10752" width="9.140625" style="1"/>
    <col min="10753" max="10753" width="22.42578125" style="1" customWidth="1"/>
    <col min="10754" max="10754" width="12.28515625" style="1" customWidth="1"/>
    <col min="10755" max="10755" width="8.42578125" style="1" customWidth="1"/>
    <col min="10756" max="10756" width="8.7109375" style="1" customWidth="1"/>
    <col min="10757" max="10757" width="9.5703125" style="1" customWidth="1"/>
    <col min="10758" max="10758" width="8.85546875" style="1" customWidth="1"/>
    <col min="10759" max="10759" width="8.7109375" style="1" customWidth="1"/>
    <col min="10760" max="10760" width="7.85546875" style="1" customWidth="1"/>
    <col min="10761" max="10761" width="12.5703125" style="1" customWidth="1"/>
    <col min="10762" max="10762" width="6" style="1" customWidth="1"/>
    <col min="10763" max="10763" width="6.42578125" style="1" customWidth="1"/>
    <col min="10764" max="10764" width="7.42578125" style="1" customWidth="1"/>
    <col min="10765" max="10765" width="6.85546875" style="1" customWidth="1"/>
    <col min="10766" max="10766" width="7.140625" style="1" customWidth="1"/>
    <col min="10767" max="10767" width="9.140625" style="1"/>
    <col min="10768" max="10768" width="7.140625" style="1" customWidth="1"/>
    <col min="10769" max="10769" width="11.28515625" style="1" customWidth="1"/>
    <col min="10770" max="10770" width="8.85546875" style="1" customWidth="1"/>
    <col min="10771" max="10771" width="5.85546875" style="1" customWidth="1"/>
    <col min="10772" max="10772" width="6.42578125" style="1" customWidth="1"/>
    <col min="10773" max="10773" width="6.85546875" style="1" customWidth="1"/>
    <col min="10774" max="10776" width="6.28515625" style="1" customWidth="1"/>
    <col min="10777" max="10777" width="5.85546875" style="1" customWidth="1"/>
    <col min="10778" max="11008" width="9.140625" style="1"/>
    <col min="11009" max="11009" width="22.42578125" style="1" customWidth="1"/>
    <col min="11010" max="11010" width="12.28515625" style="1" customWidth="1"/>
    <col min="11011" max="11011" width="8.42578125" style="1" customWidth="1"/>
    <col min="11012" max="11012" width="8.7109375" style="1" customWidth="1"/>
    <col min="11013" max="11013" width="9.5703125" style="1" customWidth="1"/>
    <col min="11014" max="11014" width="8.85546875" style="1" customWidth="1"/>
    <col min="11015" max="11015" width="8.7109375" style="1" customWidth="1"/>
    <col min="11016" max="11016" width="7.85546875" style="1" customWidth="1"/>
    <col min="11017" max="11017" width="12.5703125" style="1" customWidth="1"/>
    <col min="11018" max="11018" width="6" style="1" customWidth="1"/>
    <col min="11019" max="11019" width="6.42578125" style="1" customWidth="1"/>
    <col min="11020" max="11020" width="7.42578125" style="1" customWidth="1"/>
    <col min="11021" max="11021" width="6.85546875" style="1" customWidth="1"/>
    <col min="11022" max="11022" width="7.140625" style="1" customWidth="1"/>
    <col min="11023" max="11023" width="9.140625" style="1"/>
    <col min="11024" max="11024" width="7.140625" style="1" customWidth="1"/>
    <col min="11025" max="11025" width="11.28515625" style="1" customWidth="1"/>
    <col min="11026" max="11026" width="8.85546875" style="1" customWidth="1"/>
    <col min="11027" max="11027" width="5.85546875" style="1" customWidth="1"/>
    <col min="11028" max="11028" width="6.42578125" style="1" customWidth="1"/>
    <col min="11029" max="11029" width="6.85546875" style="1" customWidth="1"/>
    <col min="11030" max="11032" width="6.28515625" style="1" customWidth="1"/>
    <col min="11033" max="11033" width="5.85546875" style="1" customWidth="1"/>
    <col min="11034" max="11264" width="9.140625" style="1"/>
    <col min="11265" max="11265" width="22.42578125" style="1" customWidth="1"/>
    <col min="11266" max="11266" width="12.28515625" style="1" customWidth="1"/>
    <col min="11267" max="11267" width="8.42578125" style="1" customWidth="1"/>
    <col min="11268" max="11268" width="8.7109375" style="1" customWidth="1"/>
    <col min="11269" max="11269" width="9.5703125" style="1" customWidth="1"/>
    <col min="11270" max="11270" width="8.85546875" style="1" customWidth="1"/>
    <col min="11271" max="11271" width="8.7109375" style="1" customWidth="1"/>
    <col min="11272" max="11272" width="7.85546875" style="1" customWidth="1"/>
    <col min="11273" max="11273" width="12.5703125" style="1" customWidth="1"/>
    <col min="11274" max="11274" width="6" style="1" customWidth="1"/>
    <col min="11275" max="11275" width="6.42578125" style="1" customWidth="1"/>
    <col min="11276" max="11276" width="7.42578125" style="1" customWidth="1"/>
    <col min="11277" max="11277" width="6.85546875" style="1" customWidth="1"/>
    <col min="11278" max="11278" width="7.140625" style="1" customWidth="1"/>
    <col min="11279" max="11279" width="9.140625" style="1"/>
    <col min="11280" max="11280" width="7.140625" style="1" customWidth="1"/>
    <col min="11281" max="11281" width="11.28515625" style="1" customWidth="1"/>
    <col min="11282" max="11282" width="8.85546875" style="1" customWidth="1"/>
    <col min="11283" max="11283" width="5.85546875" style="1" customWidth="1"/>
    <col min="11284" max="11284" width="6.42578125" style="1" customWidth="1"/>
    <col min="11285" max="11285" width="6.85546875" style="1" customWidth="1"/>
    <col min="11286" max="11288" width="6.28515625" style="1" customWidth="1"/>
    <col min="11289" max="11289" width="5.85546875" style="1" customWidth="1"/>
    <col min="11290" max="11520" width="9.140625" style="1"/>
    <col min="11521" max="11521" width="22.42578125" style="1" customWidth="1"/>
    <col min="11522" max="11522" width="12.28515625" style="1" customWidth="1"/>
    <col min="11523" max="11523" width="8.42578125" style="1" customWidth="1"/>
    <col min="11524" max="11524" width="8.7109375" style="1" customWidth="1"/>
    <col min="11525" max="11525" width="9.5703125" style="1" customWidth="1"/>
    <col min="11526" max="11526" width="8.85546875" style="1" customWidth="1"/>
    <col min="11527" max="11527" width="8.7109375" style="1" customWidth="1"/>
    <col min="11528" max="11528" width="7.85546875" style="1" customWidth="1"/>
    <col min="11529" max="11529" width="12.5703125" style="1" customWidth="1"/>
    <col min="11530" max="11530" width="6" style="1" customWidth="1"/>
    <col min="11531" max="11531" width="6.42578125" style="1" customWidth="1"/>
    <col min="11532" max="11532" width="7.42578125" style="1" customWidth="1"/>
    <col min="11533" max="11533" width="6.85546875" style="1" customWidth="1"/>
    <col min="11534" max="11534" width="7.140625" style="1" customWidth="1"/>
    <col min="11535" max="11535" width="9.140625" style="1"/>
    <col min="11536" max="11536" width="7.140625" style="1" customWidth="1"/>
    <col min="11537" max="11537" width="11.28515625" style="1" customWidth="1"/>
    <col min="11538" max="11538" width="8.85546875" style="1" customWidth="1"/>
    <col min="11539" max="11539" width="5.85546875" style="1" customWidth="1"/>
    <col min="11540" max="11540" width="6.42578125" style="1" customWidth="1"/>
    <col min="11541" max="11541" width="6.85546875" style="1" customWidth="1"/>
    <col min="11542" max="11544" width="6.28515625" style="1" customWidth="1"/>
    <col min="11545" max="11545" width="5.85546875" style="1" customWidth="1"/>
    <col min="11546" max="11776" width="9.140625" style="1"/>
    <col min="11777" max="11777" width="22.42578125" style="1" customWidth="1"/>
    <col min="11778" max="11778" width="12.28515625" style="1" customWidth="1"/>
    <col min="11779" max="11779" width="8.42578125" style="1" customWidth="1"/>
    <col min="11780" max="11780" width="8.7109375" style="1" customWidth="1"/>
    <col min="11781" max="11781" width="9.5703125" style="1" customWidth="1"/>
    <col min="11782" max="11782" width="8.85546875" style="1" customWidth="1"/>
    <col min="11783" max="11783" width="8.7109375" style="1" customWidth="1"/>
    <col min="11784" max="11784" width="7.85546875" style="1" customWidth="1"/>
    <col min="11785" max="11785" width="12.5703125" style="1" customWidth="1"/>
    <col min="11786" max="11786" width="6" style="1" customWidth="1"/>
    <col min="11787" max="11787" width="6.42578125" style="1" customWidth="1"/>
    <col min="11788" max="11788" width="7.42578125" style="1" customWidth="1"/>
    <col min="11789" max="11789" width="6.85546875" style="1" customWidth="1"/>
    <col min="11790" max="11790" width="7.140625" style="1" customWidth="1"/>
    <col min="11791" max="11791" width="9.140625" style="1"/>
    <col min="11792" max="11792" width="7.140625" style="1" customWidth="1"/>
    <col min="11793" max="11793" width="11.28515625" style="1" customWidth="1"/>
    <col min="11794" max="11794" width="8.85546875" style="1" customWidth="1"/>
    <col min="11795" max="11795" width="5.85546875" style="1" customWidth="1"/>
    <col min="11796" max="11796" width="6.42578125" style="1" customWidth="1"/>
    <col min="11797" max="11797" width="6.85546875" style="1" customWidth="1"/>
    <col min="11798" max="11800" width="6.28515625" style="1" customWidth="1"/>
    <col min="11801" max="11801" width="5.85546875" style="1" customWidth="1"/>
    <col min="11802" max="12032" width="9.140625" style="1"/>
    <col min="12033" max="12033" width="22.42578125" style="1" customWidth="1"/>
    <col min="12034" max="12034" width="12.28515625" style="1" customWidth="1"/>
    <col min="12035" max="12035" width="8.42578125" style="1" customWidth="1"/>
    <col min="12036" max="12036" width="8.7109375" style="1" customWidth="1"/>
    <col min="12037" max="12037" width="9.5703125" style="1" customWidth="1"/>
    <col min="12038" max="12038" width="8.85546875" style="1" customWidth="1"/>
    <col min="12039" max="12039" width="8.7109375" style="1" customWidth="1"/>
    <col min="12040" max="12040" width="7.85546875" style="1" customWidth="1"/>
    <col min="12041" max="12041" width="12.5703125" style="1" customWidth="1"/>
    <col min="12042" max="12042" width="6" style="1" customWidth="1"/>
    <col min="12043" max="12043" width="6.42578125" style="1" customWidth="1"/>
    <col min="12044" max="12044" width="7.42578125" style="1" customWidth="1"/>
    <col min="12045" max="12045" width="6.85546875" style="1" customWidth="1"/>
    <col min="12046" max="12046" width="7.140625" style="1" customWidth="1"/>
    <col min="12047" max="12047" width="9.140625" style="1"/>
    <col min="12048" max="12048" width="7.140625" style="1" customWidth="1"/>
    <col min="12049" max="12049" width="11.28515625" style="1" customWidth="1"/>
    <col min="12050" max="12050" width="8.85546875" style="1" customWidth="1"/>
    <col min="12051" max="12051" width="5.85546875" style="1" customWidth="1"/>
    <col min="12052" max="12052" width="6.42578125" style="1" customWidth="1"/>
    <col min="12053" max="12053" width="6.85546875" style="1" customWidth="1"/>
    <col min="12054" max="12056" width="6.28515625" style="1" customWidth="1"/>
    <col min="12057" max="12057" width="5.85546875" style="1" customWidth="1"/>
    <col min="12058" max="12288" width="9.140625" style="1"/>
    <col min="12289" max="12289" width="22.42578125" style="1" customWidth="1"/>
    <col min="12290" max="12290" width="12.28515625" style="1" customWidth="1"/>
    <col min="12291" max="12291" width="8.42578125" style="1" customWidth="1"/>
    <col min="12292" max="12292" width="8.7109375" style="1" customWidth="1"/>
    <col min="12293" max="12293" width="9.5703125" style="1" customWidth="1"/>
    <col min="12294" max="12294" width="8.85546875" style="1" customWidth="1"/>
    <col min="12295" max="12295" width="8.7109375" style="1" customWidth="1"/>
    <col min="12296" max="12296" width="7.85546875" style="1" customWidth="1"/>
    <col min="12297" max="12297" width="12.5703125" style="1" customWidth="1"/>
    <col min="12298" max="12298" width="6" style="1" customWidth="1"/>
    <col min="12299" max="12299" width="6.42578125" style="1" customWidth="1"/>
    <col min="12300" max="12300" width="7.42578125" style="1" customWidth="1"/>
    <col min="12301" max="12301" width="6.85546875" style="1" customWidth="1"/>
    <col min="12302" max="12302" width="7.140625" style="1" customWidth="1"/>
    <col min="12303" max="12303" width="9.140625" style="1"/>
    <col min="12304" max="12304" width="7.140625" style="1" customWidth="1"/>
    <col min="12305" max="12305" width="11.28515625" style="1" customWidth="1"/>
    <col min="12306" max="12306" width="8.85546875" style="1" customWidth="1"/>
    <col min="12307" max="12307" width="5.85546875" style="1" customWidth="1"/>
    <col min="12308" max="12308" width="6.42578125" style="1" customWidth="1"/>
    <col min="12309" max="12309" width="6.85546875" style="1" customWidth="1"/>
    <col min="12310" max="12312" width="6.28515625" style="1" customWidth="1"/>
    <col min="12313" max="12313" width="5.85546875" style="1" customWidth="1"/>
    <col min="12314" max="12544" width="9.140625" style="1"/>
    <col min="12545" max="12545" width="22.42578125" style="1" customWidth="1"/>
    <col min="12546" max="12546" width="12.28515625" style="1" customWidth="1"/>
    <col min="12547" max="12547" width="8.42578125" style="1" customWidth="1"/>
    <col min="12548" max="12548" width="8.7109375" style="1" customWidth="1"/>
    <col min="12549" max="12549" width="9.5703125" style="1" customWidth="1"/>
    <col min="12550" max="12550" width="8.85546875" style="1" customWidth="1"/>
    <col min="12551" max="12551" width="8.7109375" style="1" customWidth="1"/>
    <col min="12552" max="12552" width="7.85546875" style="1" customWidth="1"/>
    <col min="12553" max="12553" width="12.5703125" style="1" customWidth="1"/>
    <col min="12554" max="12554" width="6" style="1" customWidth="1"/>
    <col min="12555" max="12555" width="6.42578125" style="1" customWidth="1"/>
    <col min="12556" max="12556" width="7.42578125" style="1" customWidth="1"/>
    <col min="12557" max="12557" width="6.85546875" style="1" customWidth="1"/>
    <col min="12558" max="12558" width="7.140625" style="1" customWidth="1"/>
    <col min="12559" max="12559" width="9.140625" style="1"/>
    <col min="12560" max="12560" width="7.140625" style="1" customWidth="1"/>
    <col min="12561" max="12561" width="11.28515625" style="1" customWidth="1"/>
    <col min="12562" max="12562" width="8.85546875" style="1" customWidth="1"/>
    <col min="12563" max="12563" width="5.85546875" style="1" customWidth="1"/>
    <col min="12564" max="12564" width="6.42578125" style="1" customWidth="1"/>
    <col min="12565" max="12565" width="6.85546875" style="1" customWidth="1"/>
    <col min="12566" max="12568" width="6.28515625" style="1" customWidth="1"/>
    <col min="12569" max="12569" width="5.85546875" style="1" customWidth="1"/>
    <col min="12570" max="12800" width="9.140625" style="1"/>
    <col min="12801" max="12801" width="22.42578125" style="1" customWidth="1"/>
    <col min="12802" max="12802" width="12.28515625" style="1" customWidth="1"/>
    <col min="12803" max="12803" width="8.42578125" style="1" customWidth="1"/>
    <col min="12804" max="12804" width="8.7109375" style="1" customWidth="1"/>
    <col min="12805" max="12805" width="9.5703125" style="1" customWidth="1"/>
    <col min="12806" max="12806" width="8.85546875" style="1" customWidth="1"/>
    <col min="12807" max="12807" width="8.7109375" style="1" customWidth="1"/>
    <col min="12808" max="12808" width="7.85546875" style="1" customWidth="1"/>
    <col min="12809" max="12809" width="12.5703125" style="1" customWidth="1"/>
    <col min="12810" max="12810" width="6" style="1" customWidth="1"/>
    <col min="12811" max="12811" width="6.42578125" style="1" customWidth="1"/>
    <col min="12812" max="12812" width="7.42578125" style="1" customWidth="1"/>
    <col min="12813" max="12813" width="6.85546875" style="1" customWidth="1"/>
    <col min="12814" max="12814" width="7.140625" style="1" customWidth="1"/>
    <col min="12815" max="12815" width="9.140625" style="1"/>
    <col min="12816" max="12816" width="7.140625" style="1" customWidth="1"/>
    <col min="12817" max="12817" width="11.28515625" style="1" customWidth="1"/>
    <col min="12818" max="12818" width="8.85546875" style="1" customWidth="1"/>
    <col min="12819" max="12819" width="5.85546875" style="1" customWidth="1"/>
    <col min="12820" max="12820" width="6.42578125" style="1" customWidth="1"/>
    <col min="12821" max="12821" width="6.85546875" style="1" customWidth="1"/>
    <col min="12822" max="12824" width="6.28515625" style="1" customWidth="1"/>
    <col min="12825" max="12825" width="5.85546875" style="1" customWidth="1"/>
    <col min="12826" max="13056" width="9.140625" style="1"/>
    <col min="13057" max="13057" width="22.42578125" style="1" customWidth="1"/>
    <col min="13058" max="13058" width="12.28515625" style="1" customWidth="1"/>
    <col min="13059" max="13059" width="8.42578125" style="1" customWidth="1"/>
    <col min="13060" max="13060" width="8.7109375" style="1" customWidth="1"/>
    <col min="13061" max="13061" width="9.5703125" style="1" customWidth="1"/>
    <col min="13062" max="13062" width="8.85546875" style="1" customWidth="1"/>
    <col min="13063" max="13063" width="8.7109375" style="1" customWidth="1"/>
    <col min="13064" max="13064" width="7.85546875" style="1" customWidth="1"/>
    <col min="13065" max="13065" width="12.5703125" style="1" customWidth="1"/>
    <col min="13066" max="13066" width="6" style="1" customWidth="1"/>
    <col min="13067" max="13067" width="6.42578125" style="1" customWidth="1"/>
    <col min="13068" max="13068" width="7.42578125" style="1" customWidth="1"/>
    <col min="13069" max="13069" width="6.85546875" style="1" customWidth="1"/>
    <col min="13070" max="13070" width="7.140625" style="1" customWidth="1"/>
    <col min="13071" max="13071" width="9.140625" style="1"/>
    <col min="13072" max="13072" width="7.140625" style="1" customWidth="1"/>
    <col min="13073" max="13073" width="11.28515625" style="1" customWidth="1"/>
    <col min="13074" max="13074" width="8.85546875" style="1" customWidth="1"/>
    <col min="13075" max="13075" width="5.85546875" style="1" customWidth="1"/>
    <col min="13076" max="13076" width="6.42578125" style="1" customWidth="1"/>
    <col min="13077" max="13077" width="6.85546875" style="1" customWidth="1"/>
    <col min="13078" max="13080" width="6.28515625" style="1" customWidth="1"/>
    <col min="13081" max="13081" width="5.85546875" style="1" customWidth="1"/>
    <col min="13082" max="13312" width="9.140625" style="1"/>
    <col min="13313" max="13313" width="22.42578125" style="1" customWidth="1"/>
    <col min="13314" max="13314" width="12.28515625" style="1" customWidth="1"/>
    <col min="13315" max="13315" width="8.42578125" style="1" customWidth="1"/>
    <col min="13316" max="13316" width="8.7109375" style="1" customWidth="1"/>
    <col min="13317" max="13317" width="9.5703125" style="1" customWidth="1"/>
    <col min="13318" max="13318" width="8.85546875" style="1" customWidth="1"/>
    <col min="13319" max="13319" width="8.7109375" style="1" customWidth="1"/>
    <col min="13320" max="13320" width="7.85546875" style="1" customWidth="1"/>
    <col min="13321" max="13321" width="12.5703125" style="1" customWidth="1"/>
    <col min="13322" max="13322" width="6" style="1" customWidth="1"/>
    <col min="13323" max="13323" width="6.42578125" style="1" customWidth="1"/>
    <col min="13324" max="13324" width="7.42578125" style="1" customWidth="1"/>
    <col min="13325" max="13325" width="6.85546875" style="1" customWidth="1"/>
    <col min="13326" max="13326" width="7.140625" style="1" customWidth="1"/>
    <col min="13327" max="13327" width="9.140625" style="1"/>
    <col min="13328" max="13328" width="7.140625" style="1" customWidth="1"/>
    <col min="13329" max="13329" width="11.28515625" style="1" customWidth="1"/>
    <col min="13330" max="13330" width="8.85546875" style="1" customWidth="1"/>
    <col min="13331" max="13331" width="5.85546875" style="1" customWidth="1"/>
    <col min="13332" max="13332" width="6.42578125" style="1" customWidth="1"/>
    <col min="13333" max="13333" width="6.85546875" style="1" customWidth="1"/>
    <col min="13334" max="13336" width="6.28515625" style="1" customWidth="1"/>
    <col min="13337" max="13337" width="5.85546875" style="1" customWidth="1"/>
    <col min="13338" max="13568" width="9.140625" style="1"/>
    <col min="13569" max="13569" width="22.42578125" style="1" customWidth="1"/>
    <col min="13570" max="13570" width="12.28515625" style="1" customWidth="1"/>
    <col min="13571" max="13571" width="8.42578125" style="1" customWidth="1"/>
    <col min="13572" max="13572" width="8.7109375" style="1" customWidth="1"/>
    <col min="13573" max="13573" width="9.5703125" style="1" customWidth="1"/>
    <col min="13574" max="13574" width="8.85546875" style="1" customWidth="1"/>
    <col min="13575" max="13575" width="8.7109375" style="1" customWidth="1"/>
    <col min="13576" max="13576" width="7.85546875" style="1" customWidth="1"/>
    <col min="13577" max="13577" width="12.5703125" style="1" customWidth="1"/>
    <col min="13578" max="13578" width="6" style="1" customWidth="1"/>
    <col min="13579" max="13579" width="6.42578125" style="1" customWidth="1"/>
    <col min="13580" max="13580" width="7.42578125" style="1" customWidth="1"/>
    <col min="13581" max="13581" width="6.85546875" style="1" customWidth="1"/>
    <col min="13582" max="13582" width="7.140625" style="1" customWidth="1"/>
    <col min="13583" max="13583" width="9.140625" style="1"/>
    <col min="13584" max="13584" width="7.140625" style="1" customWidth="1"/>
    <col min="13585" max="13585" width="11.28515625" style="1" customWidth="1"/>
    <col min="13586" max="13586" width="8.85546875" style="1" customWidth="1"/>
    <col min="13587" max="13587" width="5.85546875" style="1" customWidth="1"/>
    <col min="13588" max="13588" width="6.42578125" style="1" customWidth="1"/>
    <col min="13589" max="13589" width="6.85546875" style="1" customWidth="1"/>
    <col min="13590" max="13592" width="6.28515625" style="1" customWidth="1"/>
    <col min="13593" max="13593" width="5.85546875" style="1" customWidth="1"/>
    <col min="13594" max="13824" width="9.140625" style="1"/>
    <col min="13825" max="13825" width="22.42578125" style="1" customWidth="1"/>
    <col min="13826" max="13826" width="12.28515625" style="1" customWidth="1"/>
    <col min="13827" max="13827" width="8.42578125" style="1" customWidth="1"/>
    <col min="13828" max="13828" width="8.7109375" style="1" customWidth="1"/>
    <col min="13829" max="13829" width="9.5703125" style="1" customWidth="1"/>
    <col min="13830" max="13830" width="8.85546875" style="1" customWidth="1"/>
    <col min="13831" max="13831" width="8.7109375" style="1" customWidth="1"/>
    <col min="13832" max="13832" width="7.85546875" style="1" customWidth="1"/>
    <col min="13833" max="13833" width="12.5703125" style="1" customWidth="1"/>
    <col min="13834" max="13834" width="6" style="1" customWidth="1"/>
    <col min="13835" max="13835" width="6.42578125" style="1" customWidth="1"/>
    <col min="13836" max="13836" width="7.42578125" style="1" customWidth="1"/>
    <col min="13837" max="13837" width="6.85546875" style="1" customWidth="1"/>
    <col min="13838" max="13838" width="7.140625" style="1" customWidth="1"/>
    <col min="13839" max="13839" width="9.140625" style="1"/>
    <col min="13840" max="13840" width="7.140625" style="1" customWidth="1"/>
    <col min="13841" max="13841" width="11.28515625" style="1" customWidth="1"/>
    <col min="13842" max="13842" width="8.85546875" style="1" customWidth="1"/>
    <col min="13843" max="13843" width="5.85546875" style="1" customWidth="1"/>
    <col min="13844" max="13844" width="6.42578125" style="1" customWidth="1"/>
    <col min="13845" max="13845" width="6.85546875" style="1" customWidth="1"/>
    <col min="13846" max="13848" width="6.28515625" style="1" customWidth="1"/>
    <col min="13849" max="13849" width="5.85546875" style="1" customWidth="1"/>
    <col min="13850" max="14080" width="9.140625" style="1"/>
    <col min="14081" max="14081" width="22.42578125" style="1" customWidth="1"/>
    <col min="14082" max="14082" width="12.28515625" style="1" customWidth="1"/>
    <col min="14083" max="14083" width="8.42578125" style="1" customWidth="1"/>
    <col min="14084" max="14084" width="8.7109375" style="1" customWidth="1"/>
    <col min="14085" max="14085" width="9.5703125" style="1" customWidth="1"/>
    <col min="14086" max="14086" width="8.85546875" style="1" customWidth="1"/>
    <col min="14087" max="14087" width="8.7109375" style="1" customWidth="1"/>
    <col min="14088" max="14088" width="7.85546875" style="1" customWidth="1"/>
    <col min="14089" max="14089" width="12.5703125" style="1" customWidth="1"/>
    <col min="14090" max="14090" width="6" style="1" customWidth="1"/>
    <col min="14091" max="14091" width="6.42578125" style="1" customWidth="1"/>
    <col min="14092" max="14092" width="7.42578125" style="1" customWidth="1"/>
    <col min="14093" max="14093" width="6.85546875" style="1" customWidth="1"/>
    <col min="14094" max="14094" width="7.140625" style="1" customWidth="1"/>
    <col min="14095" max="14095" width="9.140625" style="1"/>
    <col min="14096" max="14096" width="7.140625" style="1" customWidth="1"/>
    <col min="14097" max="14097" width="11.28515625" style="1" customWidth="1"/>
    <col min="14098" max="14098" width="8.85546875" style="1" customWidth="1"/>
    <col min="14099" max="14099" width="5.85546875" style="1" customWidth="1"/>
    <col min="14100" max="14100" width="6.42578125" style="1" customWidth="1"/>
    <col min="14101" max="14101" width="6.85546875" style="1" customWidth="1"/>
    <col min="14102" max="14104" width="6.28515625" style="1" customWidth="1"/>
    <col min="14105" max="14105" width="5.85546875" style="1" customWidth="1"/>
    <col min="14106" max="14336" width="9.140625" style="1"/>
    <col min="14337" max="14337" width="22.42578125" style="1" customWidth="1"/>
    <col min="14338" max="14338" width="12.28515625" style="1" customWidth="1"/>
    <col min="14339" max="14339" width="8.42578125" style="1" customWidth="1"/>
    <col min="14340" max="14340" width="8.7109375" style="1" customWidth="1"/>
    <col min="14341" max="14341" width="9.5703125" style="1" customWidth="1"/>
    <col min="14342" max="14342" width="8.85546875" style="1" customWidth="1"/>
    <col min="14343" max="14343" width="8.7109375" style="1" customWidth="1"/>
    <col min="14344" max="14344" width="7.85546875" style="1" customWidth="1"/>
    <col min="14345" max="14345" width="12.5703125" style="1" customWidth="1"/>
    <col min="14346" max="14346" width="6" style="1" customWidth="1"/>
    <col min="14347" max="14347" width="6.42578125" style="1" customWidth="1"/>
    <col min="14348" max="14348" width="7.42578125" style="1" customWidth="1"/>
    <col min="14349" max="14349" width="6.85546875" style="1" customWidth="1"/>
    <col min="14350" max="14350" width="7.140625" style="1" customWidth="1"/>
    <col min="14351" max="14351" width="9.140625" style="1"/>
    <col min="14352" max="14352" width="7.140625" style="1" customWidth="1"/>
    <col min="14353" max="14353" width="11.28515625" style="1" customWidth="1"/>
    <col min="14354" max="14354" width="8.85546875" style="1" customWidth="1"/>
    <col min="14355" max="14355" width="5.85546875" style="1" customWidth="1"/>
    <col min="14356" max="14356" width="6.42578125" style="1" customWidth="1"/>
    <col min="14357" max="14357" width="6.85546875" style="1" customWidth="1"/>
    <col min="14358" max="14360" width="6.28515625" style="1" customWidth="1"/>
    <col min="14361" max="14361" width="5.85546875" style="1" customWidth="1"/>
    <col min="14362" max="14592" width="9.140625" style="1"/>
    <col min="14593" max="14593" width="22.42578125" style="1" customWidth="1"/>
    <col min="14594" max="14594" width="12.28515625" style="1" customWidth="1"/>
    <col min="14595" max="14595" width="8.42578125" style="1" customWidth="1"/>
    <col min="14596" max="14596" width="8.7109375" style="1" customWidth="1"/>
    <col min="14597" max="14597" width="9.5703125" style="1" customWidth="1"/>
    <col min="14598" max="14598" width="8.85546875" style="1" customWidth="1"/>
    <col min="14599" max="14599" width="8.7109375" style="1" customWidth="1"/>
    <col min="14600" max="14600" width="7.85546875" style="1" customWidth="1"/>
    <col min="14601" max="14601" width="12.5703125" style="1" customWidth="1"/>
    <col min="14602" max="14602" width="6" style="1" customWidth="1"/>
    <col min="14603" max="14603" width="6.42578125" style="1" customWidth="1"/>
    <col min="14604" max="14604" width="7.42578125" style="1" customWidth="1"/>
    <col min="14605" max="14605" width="6.85546875" style="1" customWidth="1"/>
    <col min="14606" max="14606" width="7.140625" style="1" customWidth="1"/>
    <col min="14607" max="14607" width="9.140625" style="1"/>
    <col min="14608" max="14608" width="7.140625" style="1" customWidth="1"/>
    <col min="14609" max="14609" width="11.28515625" style="1" customWidth="1"/>
    <col min="14610" max="14610" width="8.85546875" style="1" customWidth="1"/>
    <col min="14611" max="14611" width="5.85546875" style="1" customWidth="1"/>
    <col min="14612" max="14612" width="6.42578125" style="1" customWidth="1"/>
    <col min="14613" max="14613" width="6.85546875" style="1" customWidth="1"/>
    <col min="14614" max="14616" width="6.28515625" style="1" customWidth="1"/>
    <col min="14617" max="14617" width="5.85546875" style="1" customWidth="1"/>
    <col min="14618" max="14848" width="9.140625" style="1"/>
    <col min="14849" max="14849" width="22.42578125" style="1" customWidth="1"/>
    <col min="14850" max="14850" width="12.28515625" style="1" customWidth="1"/>
    <col min="14851" max="14851" width="8.42578125" style="1" customWidth="1"/>
    <col min="14852" max="14852" width="8.7109375" style="1" customWidth="1"/>
    <col min="14853" max="14853" width="9.5703125" style="1" customWidth="1"/>
    <col min="14854" max="14854" width="8.85546875" style="1" customWidth="1"/>
    <col min="14855" max="14855" width="8.7109375" style="1" customWidth="1"/>
    <col min="14856" max="14856" width="7.85546875" style="1" customWidth="1"/>
    <col min="14857" max="14857" width="12.5703125" style="1" customWidth="1"/>
    <col min="14858" max="14858" width="6" style="1" customWidth="1"/>
    <col min="14859" max="14859" width="6.42578125" style="1" customWidth="1"/>
    <col min="14860" max="14860" width="7.42578125" style="1" customWidth="1"/>
    <col min="14861" max="14861" width="6.85546875" style="1" customWidth="1"/>
    <col min="14862" max="14862" width="7.140625" style="1" customWidth="1"/>
    <col min="14863" max="14863" width="9.140625" style="1"/>
    <col min="14864" max="14864" width="7.140625" style="1" customWidth="1"/>
    <col min="14865" max="14865" width="11.28515625" style="1" customWidth="1"/>
    <col min="14866" max="14866" width="8.85546875" style="1" customWidth="1"/>
    <col min="14867" max="14867" width="5.85546875" style="1" customWidth="1"/>
    <col min="14868" max="14868" width="6.42578125" style="1" customWidth="1"/>
    <col min="14869" max="14869" width="6.85546875" style="1" customWidth="1"/>
    <col min="14870" max="14872" width="6.28515625" style="1" customWidth="1"/>
    <col min="14873" max="14873" width="5.85546875" style="1" customWidth="1"/>
    <col min="14874" max="15104" width="9.140625" style="1"/>
    <col min="15105" max="15105" width="22.42578125" style="1" customWidth="1"/>
    <col min="15106" max="15106" width="12.28515625" style="1" customWidth="1"/>
    <col min="15107" max="15107" width="8.42578125" style="1" customWidth="1"/>
    <col min="15108" max="15108" width="8.7109375" style="1" customWidth="1"/>
    <col min="15109" max="15109" width="9.5703125" style="1" customWidth="1"/>
    <col min="15110" max="15110" width="8.85546875" style="1" customWidth="1"/>
    <col min="15111" max="15111" width="8.7109375" style="1" customWidth="1"/>
    <col min="15112" max="15112" width="7.85546875" style="1" customWidth="1"/>
    <col min="15113" max="15113" width="12.5703125" style="1" customWidth="1"/>
    <col min="15114" max="15114" width="6" style="1" customWidth="1"/>
    <col min="15115" max="15115" width="6.42578125" style="1" customWidth="1"/>
    <col min="15116" max="15116" width="7.42578125" style="1" customWidth="1"/>
    <col min="15117" max="15117" width="6.85546875" style="1" customWidth="1"/>
    <col min="15118" max="15118" width="7.140625" style="1" customWidth="1"/>
    <col min="15119" max="15119" width="9.140625" style="1"/>
    <col min="15120" max="15120" width="7.140625" style="1" customWidth="1"/>
    <col min="15121" max="15121" width="11.28515625" style="1" customWidth="1"/>
    <col min="15122" max="15122" width="8.85546875" style="1" customWidth="1"/>
    <col min="15123" max="15123" width="5.85546875" style="1" customWidth="1"/>
    <col min="15124" max="15124" width="6.42578125" style="1" customWidth="1"/>
    <col min="15125" max="15125" width="6.85546875" style="1" customWidth="1"/>
    <col min="15126" max="15128" width="6.28515625" style="1" customWidth="1"/>
    <col min="15129" max="15129" width="5.85546875" style="1" customWidth="1"/>
    <col min="15130" max="15360" width="9.140625" style="1"/>
    <col min="15361" max="15361" width="22.42578125" style="1" customWidth="1"/>
    <col min="15362" max="15362" width="12.28515625" style="1" customWidth="1"/>
    <col min="15363" max="15363" width="8.42578125" style="1" customWidth="1"/>
    <col min="15364" max="15364" width="8.7109375" style="1" customWidth="1"/>
    <col min="15365" max="15365" width="9.5703125" style="1" customWidth="1"/>
    <col min="15366" max="15366" width="8.85546875" style="1" customWidth="1"/>
    <col min="15367" max="15367" width="8.7109375" style="1" customWidth="1"/>
    <col min="15368" max="15368" width="7.85546875" style="1" customWidth="1"/>
    <col min="15369" max="15369" width="12.5703125" style="1" customWidth="1"/>
    <col min="15370" max="15370" width="6" style="1" customWidth="1"/>
    <col min="15371" max="15371" width="6.42578125" style="1" customWidth="1"/>
    <col min="15372" max="15372" width="7.42578125" style="1" customWidth="1"/>
    <col min="15373" max="15373" width="6.85546875" style="1" customWidth="1"/>
    <col min="15374" max="15374" width="7.140625" style="1" customWidth="1"/>
    <col min="15375" max="15375" width="9.140625" style="1"/>
    <col min="15376" max="15376" width="7.140625" style="1" customWidth="1"/>
    <col min="15377" max="15377" width="11.28515625" style="1" customWidth="1"/>
    <col min="15378" max="15378" width="8.85546875" style="1" customWidth="1"/>
    <col min="15379" max="15379" width="5.85546875" style="1" customWidth="1"/>
    <col min="15380" max="15380" width="6.42578125" style="1" customWidth="1"/>
    <col min="15381" max="15381" width="6.85546875" style="1" customWidth="1"/>
    <col min="15382" max="15384" width="6.28515625" style="1" customWidth="1"/>
    <col min="15385" max="15385" width="5.85546875" style="1" customWidth="1"/>
    <col min="15386" max="15616" width="9.140625" style="1"/>
    <col min="15617" max="15617" width="22.42578125" style="1" customWidth="1"/>
    <col min="15618" max="15618" width="12.28515625" style="1" customWidth="1"/>
    <col min="15619" max="15619" width="8.42578125" style="1" customWidth="1"/>
    <col min="15620" max="15620" width="8.7109375" style="1" customWidth="1"/>
    <col min="15621" max="15621" width="9.5703125" style="1" customWidth="1"/>
    <col min="15622" max="15622" width="8.85546875" style="1" customWidth="1"/>
    <col min="15623" max="15623" width="8.7109375" style="1" customWidth="1"/>
    <col min="15624" max="15624" width="7.85546875" style="1" customWidth="1"/>
    <col min="15625" max="15625" width="12.5703125" style="1" customWidth="1"/>
    <col min="15626" max="15626" width="6" style="1" customWidth="1"/>
    <col min="15627" max="15627" width="6.42578125" style="1" customWidth="1"/>
    <col min="15628" max="15628" width="7.42578125" style="1" customWidth="1"/>
    <col min="15629" max="15629" width="6.85546875" style="1" customWidth="1"/>
    <col min="15630" max="15630" width="7.140625" style="1" customWidth="1"/>
    <col min="15631" max="15631" width="9.140625" style="1"/>
    <col min="15632" max="15632" width="7.140625" style="1" customWidth="1"/>
    <col min="15633" max="15633" width="11.28515625" style="1" customWidth="1"/>
    <col min="15634" max="15634" width="8.85546875" style="1" customWidth="1"/>
    <col min="15635" max="15635" width="5.85546875" style="1" customWidth="1"/>
    <col min="15636" max="15636" width="6.42578125" style="1" customWidth="1"/>
    <col min="15637" max="15637" width="6.85546875" style="1" customWidth="1"/>
    <col min="15638" max="15640" width="6.28515625" style="1" customWidth="1"/>
    <col min="15641" max="15641" width="5.85546875" style="1" customWidth="1"/>
    <col min="15642" max="15872" width="9.140625" style="1"/>
    <col min="15873" max="15873" width="22.42578125" style="1" customWidth="1"/>
    <col min="15874" max="15874" width="12.28515625" style="1" customWidth="1"/>
    <col min="15875" max="15875" width="8.42578125" style="1" customWidth="1"/>
    <col min="15876" max="15876" width="8.7109375" style="1" customWidth="1"/>
    <col min="15877" max="15877" width="9.5703125" style="1" customWidth="1"/>
    <col min="15878" max="15878" width="8.85546875" style="1" customWidth="1"/>
    <col min="15879" max="15879" width="8.7109375" style="1" customWidth="1"/>
    <col min="15880" max="15880" width="7.85546875" style="1" customWidth="1"/>
    <col min="15881" max="15881" width="12.5703125" style="1" customWidth="1"/>
    <col min="15882" max="15882" width="6" style="1" customWidth="1"/>
    <col min="15883" max="15883" width="6.42578125" style="1" customWidth="1"/>
    <col min="15884" max="15884" width="7.42578125" style="1" customWidth="1"/>
    <col min="15885" max="15885" width="6.85546875" style="1" customWidth="1"/>
    <col min="15886" max="15886" width="7.140625" style="1" customWidth="1"/>
    <col min="15887" max="15887" width="9.140625" style="1"/>
    <col min="15888" max="15888" width="7.140625" style="1" customWidth="1"/>
    <col min="15889" max="15889" width="11.28515625" style="1" customWidth="1"/>
    <col min="15890" max="15890" width="8.85546875" style="1" customWidth="1"/>
    <col min="15891" max="15891" width="5.85546875" style="1" customWidth="1"/>
    <col min="15892" max="15892" width="6.42578125" style="1" customWidth="1"/>
    <col min="15893" max="15893" width="6.85546875" style="1" customWidth="1"/>
    <col min="15894" max="15896" width="6.28515625" style="1" customWidth="1"/>
    <col min="15897" max="15897" width="5.85546875" style="1" customWidth="1"/>
    <col min="15898" max="16128" width="9.140625" style="1"/>
    <col min="16129" max="16129" width="22.42578125" style="1" customWidth="1"/>
    <col min="16130" max="16130" width="12.28515625" style="1" customWidth="1"/>
    <col min="16131" max="16131" width="8.42578125" style="1" customWidth="1"/>
    <col min="16132" max="16132" width="8.7109375" style="1" customWidth="1"/>
    <col min="16133" max="16133" width="9.5703125" style="1" customWidth="1"/>
    <col min="16134" max="16134" width="8.85546875" style="1" customWidth="1"/>
    <col min="16135" max="16135" width="8.7109375" style="1" customWidth="1"/>
    <col min="16136" max="16136" width="7.85546875" style="1" customWidth="1"/>
    <col min="16137" max="16137" width="12.5703125" style="1" customWidth="1"/>
    <col min="16138" max="16138" width="6" style="1" customWidth="1"/>
    <col min="16139" max="16139" width="6.42578125" style="1" customWidth="1"/>
    <col min="16140" max="16140" width="7.42578125" style="1" customWidth="1"/>
    <col min="16141" max="16141" width="6.85546875" style="1" customWidth="1"/>
    <col min="16142" max="16142" width="7.140625" style="1" customWidth="1"/>
    <col min="16143" max="16143" width="9.140625" style="1"/>
    <col min="16144" max="16144" width="7.140625" style="1" customWidth="1"/>
    <col min="16145" max="16145" width="11.28515625" style="1" customWidth="1"/>
    <col min="16146" max="16146" width="8.85546875" style="1" customWidth="1"/>
    <col min="16147" max="16147" width="5.85546875" style="1" customWidth="1"/>
    <col min="16148" max="16148" width="6.42578125" style="1" customWidth="1"/>
    <col min="16149" max="16149" width="6.85546875" style="1" customWidth="1"/>
    <col min="16150" max="16152" width="6.28515625" style="1" customWidth="1"/>
    <col min="16153" max="16153" width="5.85546875" style="1" customWidth="1"/>
    <col min="16154" max="16384" width="9.140625" style="1"/>
  </cols>
  <sheetData>
    <row r="2" spans="1:27" x14ac:dyDescent="0.2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AA2" s="1"/>
    </row>
    <row r="3" spans="1:27" ht="15" customHeight="1" x14ac:dyDescent="0.3">
      <c r="A3" s="208" t="s">
        <v>0</v>
      </c>
      <c r="B3" s="229"/>
      <c r="C3" s="229"/>
      <c r="D3" s="229"/>
      <c r="E3" s="229"/>
      <c r="F3" s="229"/>
      <c r="G3" s="229"/>
      <c r="H3" s="229"/>
      <c r="I3" s="2"/>
      <c r="AA3" s="1"/>
    </row>
    <row r="4" spans="1:27" ht="21" customHeight="1" x14ac:dyDescent="0.25">
      <c r="A4" s="209" t="s">
        <v>130</v>
      </c>
      <c r="B4" s="229"/>
      <c r="C4" s="229"/>
      <c r="D4" s="229"/>
      <c r="E4" s="229"/>
      <c r="F4" s="229"/>
      <c r="G4" s="229"/>
      <c r="H4" s="229"/>
      <c r="I4" s="229"/>
      <c r="J4" s="3"/>
      <c r="K4" s="3"/>
      <c r="AA4" s="1"/>
    </row>
    <row r="5" spans="1:27" ht="18.75" x14ac:dyDescent="0.3">
      <c r="A5" s="210" t="s">
        <v>187</v>
      </c>
      <c r="B5" s="229"/>
      <c r="C5" s="229"/>
      <c r="D5" s="229"/>
      <c r="E5" s="229"/>
      <c r="F5" s="229"/>
      <c r="G5" s="229"/>
      <c r="H5" s="229"/>
      <c r="I5" s="229"/>
      <c r="J5" s="4"/>
      <c r="AA5" s="1"/>
    </row>
    <row r="7" spans="1:27" x14ac:dyDescent="0.2">
      <c r="A7" s="231" t="s">
        <v>1</v>
      </c>
      <c r="B7" s="231" t="s">
        <v>2</v>
      </c>
      <c r="C7" s="231" t="s">
        <v>3</v>
      </c>
      <c r="D7" s="231"/>
      <c r="E7" s="231"/>
      <c r="F7" s="231"/>
      <c r="G7" s="231"/>
      <c r="H7" s="231"/>
      <c r="I7" s="214" t="s">
        <v>4</v>
      </c>
      <c r="J7" s="214"/>
      <c r="K7" s="214"/>
      <c r="L7" s="214"/>
      <c r="M7" s="214"/>
      <c r="N7" s="214"/>
      <c r="AA7" s="1"/>
    </row>
    <row r="8" spans="1:27" ht="32.25" customHeight="1" x14ac:dyDescent="0.2">
      <c r="A8" s="232"/>
      <c r="B8" s="232"/>
      <c r="C8" s="231" t="s">
        <v>5</v>
      </c>
      <c r="D8" s="231"/>
      <c r="E8" s="231" t="s">
        <v>6</v>
      </c>
      <c r="F8" s="231"/>
      <c r="G8" s="231" t="s">
        <v>7</v>
      </c>
      <c r="H8" s="231"/>
      <c r="I8" s="217" t="s">
        <v>8</v>
      </c>
      <c r="J8" s="217" t="s">
        <v>9</v>
      </c>
      <c r="K8" s="217" t="s">
        <v>10</v>
      </c>
      <c r="L8" s="215" t="s">
        <v>11</v>
      </c>
      <c r="M8" s="217" t="s">
        <v>6</v>
      </c>
      <c r="N8" s="215" t="s">
        <v>12</v>
      </c>
      <c r="AA8" s="1"/>
    </row>
    <row r="9" spans="1:27" x14ac:dyDescent="0.2">
      <c r="A9" s="232"/>
      <c r="B9" s="232"/>
      <c r="C9" s="228" t="s">
        <v>13</v>
      </c>
      <c r="D9" s="228" t="s">
        <v>14</v>
      </c>
      <c r="E9" s="228" t="s">
        <v>13</v>
      </c>
      <c r="F9" s="228" t="s">
        <v>14</v>
      </c>
      <c r="G9" s="230" t="s">
        <v>13</v>
      </c>
      <c r="H9" s="228" t="s">
        <v>14</v>
      </c>
      <c r="I9" s="217"/>
      <c r="J9" s="217"/>
      <c r="K9" s="217"/>
      <c r="L9" s="215"/>
      <c r="M9" s="217"/>
      <c r="N9" s="215"/>
      <c r="AA9" s="1"/>
    </row>
    <row r="10" spans="1:27" x14ac:dyDescent="0.2">
      <c r="A10" s="232"/>
      <c r="B10" s="232"/>
      <c r="C10" s="228"/>
      <c r="D10" s="228"/>
      <c r="E10" s="228"/>
      <c r="F10" s="228"/>
      <c r="G10" s="230"/>
      <c r="H10" s="228"/>
      <c r="I10" s="217"/>
      <c r="J10" s="217"/>
      <c r="K10" s="217"/>
      <c r="L10" s="215"/>
      <c r="M10" s="217"/>
      <c r="N10" s="215"/>
      <c r="AA10" s="1"/>
    </row>
    <row r="11" spans="1:27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90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12</v>
      </c>
      <c r="N11" s="5">
        <v>14</v>
      </c>
      <c r="AA11" s="1"/>
    </row>
    <row r="12" spans="1:27" ht="54.75" customHeight="1" x14ac:dyDescent="0.2">
      <c r="A12" s="194" t="s">
        <v>192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</row>
    <row r="13" spans="1:27" ht="27" hidden="1" customHeight="1" x14ac:dyDescent="0.2">
      <c r="A13" s="187" t="s">
        <v>36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</row>
    <row r="14" spans="1:27" hidden="1" x14ac:dyDescent="0.2">
      <c r="A14" s="187" t="s">
        <v>37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</row>
    <row r="15" spans="1:27" hidden="1" x14ac:dyDescent="0.2">
      <c r="A15" s="187" t="s">
        <v>33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</row>
    <row r="16" spans="1:27" ht="51" x14ac:dyDescent="0.2">
      <c r="A16" s="175" t="s">
        <v>181</v>
      </c>
      <c r="B16" s="175" t="s">
        <v>189</v>
      </c>
      <c r="C16" s="10">
        <v>68</v>
      </c>
      <c r="D16" s="10"/>
      <c r="E16" s="10">
        <v>138.5</v>
      </c>
      <c r="F16" s="10"/>
      <c r="G16" s="19">
        <v>70.5</v>
      </c>
      <c r="H16" s="10"/>
      <c r="I16" s="20"/>
      <c r="J16" s="20"/>
      <c r="K16" s="20"/>
      <c r="L16" s="20"/>
      <c r="M16" s="20"/>
      <c r="N16" s="20"/>
    </row>
    <row r="17" spans="1:731" x14ac:dyDescent="0.2">
      <c r="A17" s="175" t="s">
        <v>190</v>
      </c>
      <c r="B17" s="175"/>
      <c r="C17" s="10">
        <v>20</v>
      </c>
      <c r="D17" s="10"/>
      <c r="E17" s="10">
        <v>20</v>
      </c>
      <c r="F17" s="10"/>
      <c r="G17" s="19"/>
      <c r="H17" s="10"/>
      <c r="I17" s="20"/>
      <c r="J17" s="20"/>
      <c r="K17" s="20"/>
      <c r="L17" s="20"/>
      <c r="M17" s="20"/>
      <c r="N17" s="20"/>
    </row>
    <row r="18" spans="1:731" x14ac:dyDescent="0.2">
      <c r="A18" s="154" t="s">
        <v>167</v>
      </c>
      <c r="B18" s="175"/>
      <c r="C18" s="10">
        <f>C16+C17</f>
        <v>88</v>
      </c>
      <c r="D18" s="10">
        <f>D16+D17</f>
        <v>0</v>
      </c>
      <c r="E18" s="10">
        <f>E16+E17</f>
        <v>158.5</v>
      </c>
      <c r="F18" s="10">
        <f>F16+F17</f>
        <v>0</v>
      </c>
      <c r="G18" s="10">
        <f>G16+G17</f>
        <v>70.5</v>
      </c>
      <c r="H18" s="10">
        <f>H16</f>
        <v>0</v>
      </c>
      <c r="I18" s="20"/>
      <c r="J18" s="20"/>
      <c r="K18" s="20"/>
      <c r="L18" s="20"/>
      <c r="M18" s="20"/>
      <c r="N18" s="20"/>
    </row>
    <row r="19" spans="1:731" x14ac:dyDescent="0.2">
      <c r="A19" s="32" t="s">
        <v>20</v>
      </c>
      <c r="B19" s="23"/>
      <c r="C19" s="60">
        <f t="shared" ref="C19:H19" si="0">C18</f>
        <v>88</v>
      </c>
      <c r="D19" s="60">
        <f t="shared" si="0"/>
        <v>0</v>
      </c>
      <c r="E19" s="60">
        <f t="shared" si="0"/>
        <v>158.5</v>
      </c>
      <c r="F19" s="60">
        <f t="shared" si="0"/>
        <v>0</v>
      </c>
      <c r="G19" s="60">
        <f t="shared" si="0"/>
        <v>70.5</v>
      </c>
      <c r="H19" s="60">
        <f t="shared" si="0"/>
        <v>0</v>
      </c>
      <c r="I19" s="74"/>
      <c r="J19" s="74"/>
      <c r="K19" s="74"/>
      <c r="L19" s="74"/>
      <c r="M19" s="74"/>
      <c r="N19" s="74"/>
      <c r="S19" s="1"/>
      <c r="T19" s="1"/>
      <c r="U19" s="1"/>
      <c r="V19" s="1"/>
      <c r="W19" s="1"/>
      <c r="X19" s="1"/>
      <c r="Y19" s="1"/>
      <c r="Z19" s="1"/>
      <c r="AA19" s="1"/>
    </row>
    <row r="20" spans="1:731" ht="36" customHeight="1" x14ac:dyDescent="0.2">
      <c r="A20" s="194" t="s">
        <v>191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4"/>
      <c r="IU20" s="44"/>
      <c r="IV20" s="44"/>
      <c r="IW20" s="44"/>
      <c r="IX20" s="44"/>
      <c r="IY20" s="44"/>
      <c r="IZ20" s="44"/>
      <c r="JA20" s="44"/>
      <c r="JB20" s="44"/>
      <c r="JC20" s="44"/>
      <c r="JD20" s="44"/>
      <c r="JE20" s="44"/>
      <c r="JF20" s="44"/>
      <c r="JG20" s="44"/>
      <c r="JH20" s="44"/>
      <c r="JI20" s="44"/>
      <c r="JJ20" s="44"/>
      <c r="JK20" s="44"/>
      <c r="JL20" s="44"/>
      <c r="JM20" s="44"/>
      <c r="JN20" s="44"/>
      <c r="JO20" s="44"/>
      <c r="JP20" s="44"/>
      <c r="JQ20" s="44"/>
      <c r="JR20" s="44"/>
      <c r="JS20" s="44"/>
      <c r="JT20" s="44"/>
      <c r="JU20" s="44"/>
      <c r="JV20" s="44"/>
      <c r="JW20" s="44"/>
      <c r="JX20" s="44"/>
      <c r="JY20" s="44"/>
      <c r="JZ20" s="44"/>
      <c r="KA20" s="44"/>
      <c r="KB20" s="44"/>
      <c r="KC20" s="44"/>
      <c r="KD20" s="44"/>
      <c r="KE20" s="44"/>
      <c r="KF20" s="44"/>
      <c r="KG20" s="44"/>
      <c r="KH20" s="44"/>
      <c r="KI20" s="44"/>
      <c r="KJ20" s="44"/>
      <c r="KK20" s="44"/>
      <c r="KL20" s="44"/>
      <c r="KM20" s="44"/>
      <c r="KN20" s="44"/>
      <c r="KO20" s="44"/>
      <c r="KP20" s="44"/>
      <c r="KQ20" s="44"/>
      <c r="KR20" s="44"/>
      <c r="KS20" s="44"/>
      <c r="KT20" s="44"/>
      <c r="KU20" s="44"/>
      <c r="KV20" s="44"/>
      <c r="KW20" s="44"/>
      <c r="KX20" s="44"/>
      <c r="KY20" s="44"/>
      <c r="KZ20" s="44"/>
      <c r="LA20" s="44"/>
      <c r="LB20" s="44"/>
      <c r="LC20" s="44"/>
      <c r="LD20" s="44"/>
      <c r="LE20" s="44"/>
      <c r="LF20" s="44"/>
      <c r="LG20" s="44"/>
      <c r="LH20" s="44"/>
      <c r="LI20" s="44"/>
      <c r="LJ20" s="44"/>
      <c r="LK20" s="44"/>
      <c r="LL20" s="44"/>
      <c r="LM20" s="44"/>
      <c r="LN20" s="44"/>
      <c r="LO20" s="44"/>
      <c r="LP20" s="44"/>
      <c r="LQ20" s="44"/>
      <c r="LR20" s="44"/>
      <c r="LS20" s="44"/>
      <c r="LT20" s="44"/>
      <c r="LU20" s="44"/>
      <c r="LV20" s="44"/>
      <c r="LW20" s="44"/>
      <c r="LX20" s="44"/>
      <c r="LY20" s="44"/>
      <c r="LZ20" s="44"/>
      <c r="MA20" s="44"/>
      <c r="MB20" s="44"/>
      <c r="MC20" s="44"/>
      <c r="MD20" s="44"/>
      <c r="ME20" s="44"/>
      <c r="MF20" s="44"/>
      <c r="MG20" s="44"/>
      <c r="MH20" s="44"/>
      <c r="MI20" s="44"/>
      <c r="MJ20" s="44"/>
      <c r="MK20" s="44"/>
      <c r="ML20" s="44"/>
      <c r="MM20" s="44"/>
      <c r="MN20" s="44"/>
      <c r="MO20" s="44"/>
      <c r="MP20" s="44"/>
      <c r="MQ20" s="44"/>
      <c r="MR20" s="44"/>
      <c r="MS20" s="44"/>
      <c r="MT20" s="44"/>
      <c r="MU20" s="44"/>
      <c r="MV20" s="44"/>
      <c r="MW20" s="44"/>
      <c r="MX20" s="44"/>
      <c r="MY20" s="44"/>
      <c r="MZ20" s="44"/>
      <c r="NA20" s="44"/>
      <c r="NB20" s="44"/>
      <c r="NC20" s="44"/>
      <c r="ND20" s="44"/>
      <c r="NE20" s="44"/>
      <c r="NF20" s="44"/>
      <c r="NG20" s="44"/>
      <c r="NH20" s="44"/>
      <c r="NI20" s="44"/>
      <c r="NJ20" s="44"/>
      <c r="NK20" s="44"/>
      <c r="NL20" s="44"/>
      <c r="NM20" s="44"/>
      <c r="NN20" s="44"/>
      <c r="NO20" s="44"/>
      <c r="NP20" s="44"/>
      <c r="NQ20" s="44"/>
      <c r="NR20" s="44"/>
      <c r="NS20" s="44"/>
      <c r="NT20" s="44"/>
      <c r="NU20" s="44"/>
      <c r="NV20" s="44"/>
      <c r="NW20" s="44"/>
      <c r="NX20" s="44"/>
      <c r="NY20" s="44"/>
      <c r="NZ20" s="44"/>
      <c r="OA20" s="44"/>
      <c r="OB20" s="44"/>
      <c r="OC20" s="44"/>
      <c r="OD20" s="44"/>
      <c r="OE20" s="44"/>
      <c r="OF20" s="44"/>
      <c r="OG20" s="44"/>
      <c r="OH20" s="44"/>
      <c r="OI20" s="44"/>
      <c r="OJ20" s="44"/>
      <c r="OK20" s="44"/>
      <c r="OL20" s="44"/>
      <c r="OM20" s="44"/>
      <c r="ON20" s="44"/>
      <c r="OO20" s="44"/>
      <c r="OP20" s="44"/>
      <c r="OQ20" s="44"/>
      <c r="OR20" s="44"/>
      <c r="OS20" s="44"/>
      <c r="OT20" s="44"/>
      <c r="OU20" s="44"/>
      <c r="OV20" s="44"/>
      <c r="OW20" s="44"/>
      <c r="OX20" s="44"/>
      <c r="OY20" s="44"/>
      <c r="OZ20" s="44"/>
      <c r="PA20" s="44"/>
      <c r="PB20" s="44"/>
      <c r="PC20" s="44"/>
      <c r="PD20" s="44"/>
      <c r="PE20" s="44"/>
      <c r="PF20" s="44"/>
      <c r="PG20" s="44"/>
      <c r="PH20" s="44"/>
      <c r="PI20" s="44"/>
      <c r="PJ20" s="44"/>
      <c r="PK20" s="44"/>
      <c r="PL20" s="44"/>
      <c r="PM20" s="44"/>
      <c r="PN20" s="44"/>
      <c r="PO20" s="44"/>
      <c r="PP20" s="44"/>
      <c r="PQ20" s="44"/>
      <c r="PR20" s="44"/>
      <c r="PS20" s="44"/>
      <c r="PT20" s="44"/>
      <c r="PU20" s="44"/>
      <c r="PV20" s="44"/>
      <c r="PW20" s="44"/>
      <c r="PX20" s="44"/>
      <c r="PY20" s="44"/>
      <c r="PZ20" s="44"/>
      <c r="QA20" s="44"/>
      <c r="QB20" s="44"/>
      <c r="QC20" s="44"/>
      <c r="QD20" s="44"/>
      <c r="QE20" s="44"/>
      <c r="QF20" s="44"/>
      <c r="QG20" s="44"/>
      <c r="QH20" s="44"/>
      <c r="QI20" s="44"/>
      <c r="QJ20" s="44"/>
      <c r="QK20" s="44"/>
      <c r="QL20" s="44"/>
      <c r="QM20" s="44"/>
      <c r="QN20" s="44"/>
      <c r="QO20" s="44"/>
      <c r="QP20" s="44"/>
      <c r="QQ20" s="44"/>
      <c r="QR20" s="44"/>
      <c r="QS20" s="44"/>
      <c r="QT20" s="44"/>
      <c r="QU20" s="44"/>
      <c r="QV20" s="44"/>
      <c r="QW20" s="44"/>
      <c r="QX20" s="44"/>
      <c r="QY20" s="44"/>
      <c r="QZ20" s="44"/>
      <c r="RA20" s="44"/>
      <c r="RB20" s="44"/>
      <c r="RC20" s="44"/>
      <c r="RD20" s="44"/>
      <c r="RE20" s="44"/>
      <c r="RF20" s="44"/>
      <c r="RG20" s="44"/>
      <c r="RH20" s="44"/>
      <c r="RI20" s="44"/>
      <c r="RJ20" s="44"/>
      <c r="RK20" s="44"/>
      <c r="RL20" s="44"/>
      <c r="RM20" s="44"/>
      <c r="RN20" s="44"/>
      <c r="RO20" s="44"/>
      <c r="RP20" s="44"/>
      <c r="RQ20" s="44"/>
      <c r="RR20" s="44"/>
      <c r="RS20" s="44"/>
      <c r="RT20" s="44"/>
      <c r="RU20" s="44"/>
      <c r="RV20" s="44"/>
      <c r="RW20" s="44"/>
      <c r="RX20" s="44"/>
      <c r="RY20" s="44"/>
      <c r="RZ20" s="44"/>
      <c r="SA20" s="44"/>
      <c r="SB20" s="44"/>
      <c r="SC20" s="44"/>
      <c r="SD20" s="44"/>
      <c r="SE20" s="44"/>
      <c r="SF20" s="44"/>
      <c r="SG20" s="44"/>
      <c r="SH20" s="44"/>
      <c r="SI20" s="44"/>
      <c r="SJ20" s="44"/>
      <c r="SK20" s="44"/>
      <c r="SL20" s="44"/>
      <c r="SM20" s="44"/>
      <c r="SN20" s="44"/>
      <c r="SO20" s="44"/>
      <c r="SP20" s="44"/>
      <c r="SQ20" s="44"/>
      <c r="SR20" s="44"/>
      <c r="SS20" s="44"/>
      <c r="ST20" s="44"/>
      <c r="SU20" s="44"/>
      <c r="SV20" s="44"/>
      <c r="SW20" s="44"/>
      <c r="SX20" s="44"/>
      <c r="SY20" s="44"/>
      <c r="SZ20" s="44"/>
      <c r="TA20" s="44"/>
      <c r="TB20" s="44"/>
      <c r="TC20" s="44"/>
      <c r="TD20" s="44"/>
      <c r="TE20" s="44"/>
      <c r="TF20" s="44"/>
      <c r="TG20" s="44"/>
      <c r="TH20" s="44"/>
      <c r="TI20" s="44"/>
      <c r="TJ20" s="44"/>
      <c r="TK20" s="44"/>
      <c r="TL20" s="44"/>
      <c r="TM20" s="44"/>
      <c r="TN20" s="44"/>
      <c r="TO20" s="44"/>
      <c r="TP20" s="44"/>
      <c r="TQ20" s="44"/>
      <c r="TR20" s="44"/>
      <c r="TS20" s="44"/>
      <c r="TT20" s="44"/>
      <c r="TU20" s="44"/>
      <c r="TV20" s="44"/>
      <c r="TW20" s="44"/>
      <c r="TX20" s="44"/>
      <c r="TY20" s="44"/>
      <c r="TZ20" s="44"/>
      <c r="UA20" s="44"/>
      <c r="UB20" s="44"/>
      <c r="UC20" s="44"/>
      <c r="UD20" s="44"/>
      <c r="UE20" s="44"/>
      <c r="UF20" s="44"/>
      <c r="UG20" s="44"/>
      <c r="UH20" s="44"/>
      <c r="UI20" s="44"/>
      <c r="UJ20" s="44"/>
      <c r="UK20" s="44"/>
      <c r="UL20" s="44"/>
      <c r="UM20" s="44"/>
      <c r="UN20" s="44"/>
      <c r="UO20" s="44"/>
      <c r="UP20" s="44"/>
      <c r="UQ20" s="44"/>
      <c r="UR20" s="44"/>
      <c r="US20" s="44"/>
      <c r="UT20" s="44"/>
      <c r="UU20" s="44"/>
      <c r="UV20" s="44"/>
      <c r="UW20" s="44"/>
      <c r="UX20" s="44"/>
      <c r="UY20" s="44"/>
      <c r="UZ20" s="44"/>
      <c r="VA20" s="44"/>
      <c r="VB20" s="44"/>
      <c r="VC20" s="44"/>
      <c r="VD20" s="44"/>
      <c r="VE20" s="44"/>
      <c r="VF20" s="44"/>
      <c r="VG20" s="44"/>
      <c r="VH20" s="44"/>
      <c r="VI20" s="44"/>
      <c r="VJ20" s="44"/>
      <c r="VK20" s="44"/>
      <c r="VL20" s="44"/>
      <c r="VM20" s="44"/>
      <c r="VN20" s="44"/>
      <c r="VO20" s="44"/>
      <c r="VP20" s="44"/>
      <c r="VQ20" s="44"/>
      <c r="VR20" s="44"/>
      <c r="VS20" s="44"/>
      <c r="VT20" s="44"/>
      <c r="VU20" s="44"/>
      <c r="VV20" s="44"/>
      <c r="VW20" s="44"/>
      <c r="VX20" s="44"/>
      <c r="VY20" s="44"/>
      <c r="VZ20" s="44"/>
      <c r="WA20" s="44"/>
      <c r="WB20" s="44"/>
      <c r="WC20" s="44"/>
      <c r="WD20" s="44"/>
      <c r="WE20" s="44"/>
      <c r="WF20" s="44"/>
      <c r="WG20" s="44"/>
      <c r="WH20" s="44"/>
      <c r="WI20" s="44"/>
      <c r="WJ20" s="44"/>
      <c r="WK20" s="44"/>
      <c r="WL20" s="44"/>
      <c r="WM20" s="44"/>
      <c r="WN20" s="44"/>
      <c r="WO20" s="44"/>
      <c r="WP20" s="44"/>
      <c r="WQ20" s="44"/>
      <c r="WR20" s="44"/>
      <c r="WS20" s="44"/>
      <c r="WT20" s="44"/>
      <c r="WU20" s="44"/>
      <c r="WV20" s="44"/>
      <c r="WW20" s="44"/>
      <c r="WX20" s="44"/>
      <c r="WY20" s="44"/>
      <c r="WZ20" s="44"/>
      <c r="XA20" s="44"/>
      <c r="XB20" s="44"/>
      <c r="XC20" s="44"/>
      <c r="XD20" s="44"/>
      <c r="XE20" s="44"/>
      <c r="XF20" s="44"/>
      <c r="XG20" s="44"/>
      <c r="XH20" s="44"/>
      <c r="XI20" s="44"/>
      <c r="XJ20" s="44"/>
      <c r="XK20" s="44"/>
      <c r="XL20" s="44"/>
      <c r="XM20" s="44"/>
      <c r="XN20" s="44"/>
      <c r="XO20" s="44"/>
      <c r="XP20" s="44"/>
      <c r="XQ20" s="44"/>
      <c r="XR20" s="44"/>
      <c r="XS20" s="44"/>
      <c r="XT20" s="44"/>
      <c r="XU20" s="44"/>
      <c r="XV20" s="44"/>
      <c r="XW20" s="44"/>
      <c r="XX20" s="44"/>
      <c r="XY20" s="44"/>
      <c r="XZ20" s="44"/>
      <c r="YA20" s="44"/>
      <c r="YB20" s="44"/>
      <c r="YC20" s="44"/>
      <c r="YD20" s="44"/>
      <c r="YE20" s="44"/>
      <c r="YF20" s="44"/>
      <c r="YG20" s="44"/>
      <c r="YH20" s="44"/>
      <c r="YI20" s="44"/>
      <c r="YJ20" s="44"/>
      <c r="YK20" s="44"/>
      <c r="YL20" s="44"/>
      <c r="YM20" s="44"/>
      <c r="YN20" s="44"/>
      <c r="YO20" s="44"/>
      <c r="YP20" s="44"/>
      <c r="YQ20" s="44"/>
      <c r="YR20" s="44"/>
      <c r="YS20" s="44"/>
      <c r="YT20" s="44"/>
      <c r="YU20" s="44"/>
      <c r="YV20" s="44"/>
      <c r="YW20" s="44"/>
      <c r="YX20" s="44"/>
      <c r="YY20" s="44"/>
      <c r="YZ20" s="44"/>
      <c r="ZA20" s="44"/>
      <c r="ZB20" s="44"/>
      <c r="ZC20" s="44"/>
      <c r="ZD20" s="44"/>
      <c r="ZE20" s="44"/>
      <c r="ZF20" s="44"/>
      <c r="ZG20" s="44"/>
      <c r="ZH20" s="44"/>
      <c r="ZI20" s="44"/>
      <c r="ZJ20" s="44"/>
      <c r="ZK20" s="44"/>
      <c r="ZL20" s="44"/>
      <c r="ZM20" s="44"/>
      <c r="ZN20" s="44"/>
      <c r="ZO20" s="44"/>
      <c r="ZP20" s="44"/>
      <c r="ZQ20" s="44"/>
      <c r="ZR20" s="44"/>
      <c r="ZS20" s="44"/>
      <c r="ZT20" s="44"/>
      <c r="ZU20" s="44"/>
      <c r="ZV20" s="44"/>
      <c r="ZW20" s="44"/>
      <c r="ZX20" s="44"/>
      <c r="ZY20" s="44"/>
      <c r="ZZ20" s="44"/>
      <c r="AAA20" s="44"/>
      <c r="AAB20" s="44"/>
      <c r="AAC20" s="44"/>
      <c r="AAD20" s="44"/>
      <c r="AAE20" s="44"/>
      <c r="AAF20" s="44"/>
      <c r="AAG20" s="44"/>
      <c r="AAH20" s="44"/>
      <c r="AAI20" s="44"/>
      <c r="AAJ20" s="44"/>
      <c r="AAK20" s="44"/>
      <c r="AAL20" s="44"/>
      <c r="AAM20" s="44"/>
      <c r="AAN20" s="44"/>
      <c r="AAO20" s="44"/>
      <c r="AAP20" s="44"/>
      <c r="AAQ20" s="44"/>
      <c r="AAR20" s="44"/>
      <c r="AAS20" s="44"/>
      <c r="AAT20" s="44"/>
      <c r="AAU20" s="44"/>
      <c r="AAV20" s="44"/>
      <c r="AAW20" s="44"/>
      <c r="AAX20" s="44"/>
      <c r="AAY20" s="44"/>
      <c r="AAZ20" s="44"/>
      <c r="ABA20" s="44"/>
      <c r="ABB20" s="44"/>
    </row>
    <row r="21" spans="1:731" hidden="1" x14ac:dyDescent="0.2">
      <c r="A21" s="187" t="s">
        <v>31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S21" s="1"/>
      <c r="T21" s="1"/>
      <c r="U21" s="1"/>
      <c r="V21" s="1"/>
      <c r="W21" s="1"/>
      <c r="X21" s="1"/>
      <c r="Y21" s="1"/>
      <c r="Z21" s="1"/>
      <c r="AA21" s="1"/>
    </row>
    <row r="22" spans="1:731" hidden="1" x14ac:dyDescent="0.2">
      <c r="A22" s="187" t="s">
        <v>32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S22" s="1"/>
      <c r="T22" s="1"/>
      <c r="U22" s="1"/>
      <c r="V22" s="1"/>
      <c r="W22" s="1"/>
      <c r="X22" s="1"/>
      <c r="Y22" s="1"/>
      <c r="Z22" s="1"/>
      <c r="AA22" s="1"/>
    </row>
    <row r="23" spans="1:731" ht="38.25" x14ac:dyDescent="0.2">
      <c r="A23" s="175" t="s">
        <v>118</v>
      </c>
      <c r="B23" s="176" t="s">
        <v>120</v>
      </c>
      <c r="C23" s="19"/>
      <c r="D23" s="19"/>
      <c r="E23" s="19">
        <v>67.66</v>
      </c>
      <c r="F23" s="19"/>
      <c r="G23" s="19">
        <v>67.66</v>
      </c>
      <c r="H23" s="19"/>
      <c r="I23" s="19"/>
      <c r="J23" s="19"/>
      <c r="K23" s="19"/>
      <c r="L23" s="72"/>
      <c r="M23" s="72"/>
      <c r="N23" s="72"/>
      <c r="S23" s="1"/>
      <c r="T23" s="1"/>
      <c r="U23" s="1"/>
      <c r="V23" s="1"/>
      <c r="W23" s="1"/>
      <c r="X23" s="1"/>
      <c r="Y23" s="1"/>
      <c r="Z23" s="1"/>
      <c r="AA23" s="1"/>
    </row>
    <row r="24" spans="1:731" ht="25.5" x14ac:dyDescent="0.2">
      <c r="A24" s="175" t="s">
        <v>119</v>
      </c>
      <c r="B24" s="176" t="s">
        <v>121</v>
      </c>
      <c r="C24" s="19">
        <v>40</v>
      </c>
      <c r="D24" s="19"/>
      <c r="E24" s="19">
        <v>40</v>
      </c>
      <c r="F24" s="19"/>
      <c r="G24" s="19">
        <v>40</v>
      </c>
      <c r="H24" s="19"/>
      <c r="I24" s="19"/>
      <c r="J24" s="19"/>
      <c r="K24" s="19"/>
      <c r="L24" s="19"/>
      <c r="M24" s="19"/>
      <c r="N24" s="19"/>
      <c r="S24" s="1"/>
      <c r="T24" s="1"/>
      <c r="U24" s="1"/>
      <c r="V24" s="1"/>
      <c r="W24" s="1"/>
      <c r="X24" s="1"/>
      <c r="Y24" s="1"/>
      <c r="Z24" s="1"/>
      <c r="AA24" s="1"/>
    </row>
    <row r="25" spans="1:731" x14ac:dyDescent="0.2">
      <c r="A25" s="68" t="s">
        <v>56</v>
      </c>
      <c r="B25" s="176"/>
      <c r="C25" s="19">
        <f t="shared" ref="C25:H25" si="1">C23+C24</f>
        <v>40</v>
      </c>
      <c r="D25" s="19">
        <f t="shared" si="1"/>
        <v>0</v>
      </c>
      <c r="E25" s="19">
        <f t="shared" si="1"/>
        <v>107.66</v>
      </c>
      <c r="F25" s="19">
        <f t="shared" si="1"/>
        <v>0</v>
      </c>
      <c r="G25" s="19">
        <f t="shared" si="1"/>
        <v>107.66</v>
      </c>
      <c r="H25" s="19">
        <f t="shared" si="1"/>
        <v>0</v>
      </c>
      <c r="I25" s="19"/>
      <c r="J25" s="19"/>
      <c r="K25" s="19"/>
      <c r="L25" s="19"/>
      <c r="M25" s="19"/>
      <c r="N25" s="19"/>
      <c r="S25" s="1"/>
      <c r="T25" s="1"/>
      <c r="U25" s="1"/>
      <c r="V25" s="1"/>
      <c r="W25" s="1"/>
      <c r="X25" s="1"/>
      <c r="Y25" s="1"/>
      <c r="Z25" s="1"/>
      <c r="AA25" s="1"/>
    </row>
    <row r="26" spans="1:731" x14ac:dyDescent="0.2">
      <c r="A26" s="26" t="s">
        <v>69</v>
      </c>
      <c r="B26" s="6"/>
      <c r="C26" s="80">
        <f>C25</f>
        <v>40</v>
      </c>
      <c r="D26" s="80">
        <f>D23</f>
        <v>0</v>
      </c>
      <c r="E26" s="80">
        <f>E23+E24</f>
        <v>107.66</v>
      </c>
      <c r="F26" s="80">
        <f>F23+F24</f>
        <v>0</v>
      </c>
      <c r="G26" s="80">
        <f>G23+G24</f>
        <v>107.66</v>
      </c>
      <c r="H26" s="80">
        <f>H23+H24</f>
        <v>0</v>
      </c>
      <c r="I26" s="30"/>
      <c r="J26" s="30"/>
      <c r="K26" s="30"/>
      <c r="L26" s="30"/>
      <c r="M26" s="30"/>
      <c r="N26" s="30"/>
      <c r="S26" s="1"/>
      <c r="T26" s="1"/>
      <c r="U26" s="1"/>
      <c r="V26" s="1"/>
      <c r="W26" s="1"/>
      <c r="X26" s="1"/>
      <c r="Y26" s="1"/>
      <c r="Z26" s="1"/>
      <c r="AA26" s="1"/>
    </row>
    <row r="27" spans="1:731" x14ac:dyDescent="0.2">
      <c r="A27" s="26"/>
      <c r="B27" s="6"/>
      <c r="C27" s="80"/>
      <c r="D27" s="80"/>
      <c r="E27" s="80"/>
      <c r="F27" s="80"/>
      <c r="G27" s="80"/>
      <c r="H27" s="80"/>
      <c r="I27" s="30"/>
      <c r="J27" s="30"/>
      <c r="K27" s="30"/>
      <c r="L27" s="30"/>
      <c r="M27" s="30"/>
      <c r="N27" s="30"/>
      <c r="S27" s="1"/>
      <c r="T27" s="1"/>
      <c r="U27" s="1"/>
      <c r="V27" s="1"/>
      <c r="W27" s="1"/>
      <c r="X27" s="1"/>
      <c r="Y27" s="1"/>
      <c r="Z27" s="1"/>
      <c r="AA27" s="1"/>
    </row>
    <row r="28" spans="1:731" s="6" customFormat="1" ht="51" customHeight="1" x14ac:dyDescent="0.2">
      <c r="A28" s="194" t="s">
        <v>193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  <c r="IT28" s="44"/>
      <c r="IU28" s="44"/>
      <c r="IV28" s="44"/>
      <c r="IW28" s="44"/>
      <c r="IX28" s="44"/>
      <c r="IY28" s="44"/>
      <c r="IZ28" s="44"/>
      <c r="JA28" s="44"/>
      <c r="JB28" s="44"/>
      <c r="JC28" s="44"/>
      <c r="JD28" s="44"/>
      <c r="JE28" s="44"/>
      <c r="JF28" s="44"/>
      <c r="JG28" s="44"/>
      <c r="JH28" s="44"/>
      <c r="JI28" s="44"/>
      <c r="JJ28" s="44"/>
      <c r="JK28" s="44"/>
      <c r="JL28" s="44"/>
      <c r="JM28" s="44"/>
      <c r="JN28" s="44"/>
      <c r="JO28" s="44"/>
      <c r="JP28" s="44"/>
      <c r="JQ28" s="44"/>
      <c r="JR28" s="44"/>
      <c r="JS28" s="44"/>
      <c r="JT28" s="44"/>
      <c r="JU28" s="44"/>
      <c r="JV28" s="44"/>
      <c r="JW28" s="44"/>
      <c r="JX28" s="44"/>
      <c r="JY28" s="44"/>
      <c r="JZ28" s="44"/>
      <c r="KA28" s="44"/>
      <c r="KB28" s="44"/>
      <c r="KC28" s="44"/>
      <c r="KD28" s="44"/>
      <c r="KE28" s="44"/>
      <c r="KF28" s="44"/>
      <c r="KG28" s="44"/>
      <c r="KH28" s="44"/>
      <c r="KI28" s="44"/>
      <c r="KJ28" s="44"/>
      <c r="KK28" s="44"/>
      <c r="KL28" s="44"/>
      <c r="KM28" s="44"/>
      <c r="KN28" s="44"/>
      <c r="KO28" s="44"/>
      <c r="KP28" s="44"/>
      <c r="KQ28" s="44"/>
      <c r="KR28" s="44"/>
      <c r="KS28" s="44"/>
      <c r="KT28" s="44"/>
      <c r="KU28" s="44"/>
      <c r="KV28" s="44"/>
      <c r="KW28" s="44"/>
      <c r="KX28" s="44"/>
      <c r="KY28" s="44"/>
      <c r="KZ28" s="44"/>
      <c r="LA28" s="44"/>
      <c r="LB28" s="44"/>
      <c r="LC28" s="44"/>
      <c r="LD28" s="44"/>
      <c r="LE28" s="44"/>
      <c r="LF28" s="44"/>
      <c r="LG28" s="44"/>
      <c r="LH28" s="44"/>
      <c r="LI28" s="44"/>
      <c r="LJ28" s="44"/>
      <c r="LK28" s="44"/>
      <c r="LL28" s="44"/>
      <c r="LM28" s="44"/>
      <c r="LN28" s="44"/>
      <c r="LO28" s="44"/>
      <c r="LP28" s="44"/>
      <c r="LQ28" s="44"/>
      <c r="LR28" s="44"/>
      <c r="LS28" s="44"/>
      <c r="LT28" s="44"/>
      <c r="LU28" s="44"/>
      <c r="LV28" s="44"/>
      <c r="LW28" s="44"/>
      <c r="LX28" s="44"/>
      <c r="LY28" s="44"/>
      <c r="LZ28" s="44"/>
      <c r="MA28" s="44"/>
      <c r="MB28" s="44"/>
      <c r="MC28" s="44"/>
      <c r="MD28" s="44"/>
      <c r="ME28" s="44"/>
      <c r="MF28" s="44"/>
      <c r="MG28" s="44"/>
      <c r="MH28" s="44"/>
      <c r="MI28" s="44"/>
      <c r="MJ28" s="44"/>
      <c r="MK28" s="44"/>
      <c r="ML28" s="44"/>
      <c r="MM28" s="44"/>
      <c r="MN28" s="44"/>
      <c r="MO28" s="44"/>
      <c r="MP28" s="44"/>
      <c r="MQ28" s="44"/>
      <c r="MR28" s="44"/>
      <c r="MS28" s="44"/>
      <c r="MT28" s="44"/>
      <c r="MU28" s="44"/>
      <c r="MV28" s="44"/>
      <c r="MW28" s="44"/>
      <c r="MX28" s="44"/>
      <c r="MY28" s="44"/>
      <c r="MZ28" s="44"/>
      <c r="NA28" s="44"/>
      <c r="NB28" s="44"/>
      <c r="NC28" s="44"/>
      <c r="ND28" s="44"/>
      <c r="NE28" s="44"/>
      <c r="NF28" s="44"/>
      <c r="NG28" s="44"/>
      <c r="NH28" s="44"/>
      <c r="NI28" s="44"/>
      <c r="NJ28" s="44"/>
      <c r="NK28" s="44"/>
      <c r="NL28" s="44"/>
      <c r="NM28" s="44"/>
      <c r="NN28" s="44"/>
      <c r="NO28" s="44"/>
      <c r="NP28" s="44"/>
      <c r="NQ28" s="44"/>
      <c r="NR28" s="44"/>
      <c r="NS28" s="44"/>
      <c r="NT28" s="44"/>
      <c r="NU28" s="44"/>
      <c r="NV28" s="44"/>
      <c r="NW28" s="44"/>
      <c r="NX28" s="44"/>
      <c r="NY28" s="44"/>
      <c r="NZ28" s="44"/>
      <c r="OA28" s="44"/>
      <c r="OB28" s="44"/>
      <c r="OC28" s="44"/>
      <c r="OD28" s="44"/>
      <c r="OE28" s="44"/>
      <c r="OF28" s="44"/>
      <c r="OG28" s="44"/>
      <c r="OH28" s="44"/>
      <c r="OI28" s="44"/>
      <c r="OJ28" s="44"/>
      <c r="OK28" s="44"/>
      <c r="OL28" s="44"/>
      <c r="OM28" s="44"/>
      <c r="ON28" s="44"/>
      <c r="OO28" s="44"/>
      <c r="OP28" s="44"/>
      <c r="OQ28" s="44"/>
      <c r="OR28" s="44"/>
      <c r="OS28" s="44"/>
      <c r="OT28" s="44"/>
      <c r="OU28" s="44"/>
      <c r="OV28" s="44"/>
      <c r="OW28" s="44"/>
      <c r="OX28" s="44"/>
      <c r="OY28" s="44"/>
      <c r="OZ28" s="44"/>
      <c r="PA28" s="44"/>
      <c r="PB28" s="44"/>
      <c r="PC28" s="44"/>
      <c r="PD28" s="44"/>
      <c r="PE28" s="44"/>
      <c r="PF28" s="44"/>
      <c r="PG28" s="44"/>
      <c r="PH28" s="44"/>
      <c r="PI28" s="44"/>
      <c r="PJ28" s="44"/>
      <c r="PK28" s="44"/>
      <c r="PL28" s="44"/>
      <c r="PM28" s="44"/>
      <c r="PN28" s="44"/>
      <c r="PO28" s="44"/>
      <c r="PP28" s="44"/>
      <c r="PQ28" s="44"/>
      <c r="PR28" s="44"/>
      <c r="PS28" s="44"/>
      <c r="PT28" s="44"/>
      <c r="PU28" s="44"/>
      <c r="PV28" s="44"/>
      <c r="PW28" s="44"/>
      <c r="PX28" s="44"/>
      <c r="PY28" s="44"/>
      <c r="PZ28" s="44"/>
      <c r="QA28" s="44"/>
      <c r="QB28" s="44"/>
      <c r="QC28" s="44"/>
      <c r="QD28" s="44"/>
      <c r="QE28" s="44"/>
      <c r="QF28" s="44"/>
      <c r="QG28" s="44"/>
      <c r="QH28" s="44"/>
      <c r="QI28" s="44"/>
      <c r="QJ28" s="44"/>
      <c r="QK28" s="44"/>
      <c r="QL28" s="44"/>
      <c r="QM28" s="44"/>
      <c r="QN28" s="44"/>
      <c r="QO28" s="44"/>
      <c r="QP28" s="44"/>
      <c r="QQ28" s="44"/>
      <c r="QR28" s="44"/>
      <c r="QS28" s="44"/>
      <c r="QT28" s="44"/>
      <c r="QU28" s="44"/>
      <c r="QV28" s="44"/>
      <c r="QW28" s="44"/>
      <c r="QX28" s="44"/>
      <c r="QY28" s="44"/>
      <c r="QZ28" s="44"/>
      <c r="RA28" s="44"/>
      <c r="RB28" s="44"/>
      <c r="RC28" s="44"/>
      <c r="RD28" s="44"/>
      <c r="RE28" s="44"/>
      <c r="RF28" s="44"/>
      <c r="RG28" s="44"/>
      <c r="RH28" s="44"/>
      <c r="RI28" s="44"/>
      <c r="RJ28" s="44"/>
      <c r="RK28" s="44"/>
      <c r="RL28" s="44"/>
      <c r="RM28" s="44"/>
      <c r="RN28" s="44"/>
      <c r="RO28" s="44"/>
      <c r="RP28" s="44"/>
      <c r="RQ28" s="44"/>
      <c r="RR28" s="44"/>
      <c r="RS28" s="44"/>
      <c r="RT28" s="44"/>
      <c r="RU28" s="44"/>
      <c r="RV28" s="44"/>
      <c r="RW28" s="44"/>
      <c r="RX28" s="44"/>
      <c r="RY28" s="44"/>
      <c r="RZ28" s="44"/>
      <c r="SA28" s="44"/>
      <c r="SB28" s="44"/>
      <c r="SC28" s="44"/>
      <c r="SD28" s="44"/>
      <c r="SE28" s="44"/>
      <c r="SF28" s="44"/>
      <c r="SG28" s="44"/>
      <c r="SH28" s="44"/>
      <c r="SI28" s="44"/>
      <c r="SJ28" s="44"/>
      <c r="SK28" s="44"/>
      <c r="SL28" s="44"/>
      <c r="SM28" s="44"/>
      <c r="SN28" s="44"/>
      <c r="SO28" s="44"/>
      <c r="SP28" s="44"/>
      <c r="SQ28" s="44"/>
      <c r="SR28" s="44"/>
      <c r="SS28" s="44"/>
      <c r="ST28" s="44"/>
      <c r="SU28" s="44"/>
      <c r="SV28" s="44"/>
      <c r="SW28" s="44"/>
      <c r="SX28" s="44"/>
      <c r="SY28" s="44"/>
      <c r="SZ28" s="44"/>
      <c r="TA28" s="44"/>
      <c r="TB28" s="44"/>
      <c r="TC28" s="44"/>
      <c r="TD28" s="44"/>
      <c r="TE28" s="44"/>
      <c r="TF28" s="44"/>
      <c r="TG28" s="44"/>
      <c r="TH28" s="44"/>
      <c r="TI28" s="44"/>
      <c r="TJ28" s="44"/>
      <c r="TK28" s="44"/>
      <c r="TL28" s="44"/>
      <c r="TM28" s="44"/>
      <c r="TN28" s="44"/>
      <c r="TO28" s="44"/>
      <c r="TP28" s="44"/>
      <c r="TQ28" s="44"/>
      <c r="TR28" s="44"/>
      <c r="TS28" s="44"/>
      <c r="TT28" s="44"/>
      <c r="TU28" s="44"/>
      <c r="TV28" s="44"/>
      <c r="TW28" s="44"/>
      <c r="TX28" s="44"/>
      <c r="TY28" s="44"/>
      <c r="TZ28" s="44"/>
      <c r="UA28" s="44"/>
      <c r="UB28" s="44"/>
      <c r="UC28" s="44"/>
      <c r="UD28" s="44"/>
      <c r="UE28" s="44"/>
      <c r="UF28" s="44"/>
      <c r="UG28" s="44"/>
      <c r="UH28" s="44"/>
      <c r="UI28" s="44"/>
      <c r="UJ28" s="44"/>
      <c r="UK28" s="44"/>
      <c r="UL28" s="44"/>
      <c r="UM28" s="44"/>
      <c r="UN28" s="44"/>
      <c r="UO28" s="44"/>
      <c r="UP28" s="44"/>
      <c r="UQ28" s="44"/>
      <c r="UR28" s="44"/>
      <c r="US28" s="44"/>
      <c r="UT28" s="44"/>
      <c r="UU28" s="44"/>
      <c r="UV28" s="44"/>
      <c r="UW28" s="44"/>
      <c r="UX28" s="44"/>
      <c r="UY28" s="44"/>
      <c r="UZ28" s="44"/>
      <c r="VA28" s="44"/>
      <c r="VB28" s="44"/>
      <c r="VC28" s="44"/>
      <c r="VD28" s="44"/>
      <c r="VE28" s="44"/>
      <c r="VF28" s="44"/>
      <c r="VG28" s="44"/>
      <c r="VH28" s="44"/>
      <c r="VI28" s="44"/>
      <c r="VJ28" s="44"/>
      <c r="VK28" s="44"/>
      <c r="VL28" s="44"/>
      <c r="VM28" s="44"/>
      <c r="VN28" s="44"/>
      <c r="VO28" s="44"/>
      <c r="VP28" s="44"/>
      <c r="VQ28" s="44"/>
      <c r="VR28" s="44"/>
      <c r="VS28" s="44"/>
      <c r="VT28" s="44"/>
      <c r="VU28" s="44"/>
      <c r="VV28" s="44"/>
      <c r="VW28" s="44"/>
      <c r="VX28" s="44"/>
      <c r="VY28" s="44"/>
      <c r="VZ28" s="44"/>
      <c r="WA28" s="44"/>
      <c r="WB28" s="44"/>
      <c r="WC28" s="44"/>
      <c r="WD28" s="44"/>
      <c r="WE28" s="44"/>
      <c r="WF28" s="44"/>
      <c r="WG28" s="44"/>
      <c r="WH28" s="44"/>
      <c r="WI28" s="44"/>
      <c r="WJ28" s="44"/>
      <c r="WK28" s="44"/>
      <c r="WL28" s="44"/>
      <c r="WM28" s="44"/>
      <c r="WN28" s="44"/>
      <c r="WO28" s="44"/>
      <c r="WP28" s="44"/>
      <c r="WQ28" s="44"/>
      <c r="WR28" s="44"/>
      <c r="WS28" s="44"/>
      <c r="WT28" s="44"/>
      <c r="WU28" s="44"/>
      <c r="WV28" s="44"/>
      <c r="WW28" s="44"/>
      <c r="WX28" s="44"/>
      <c r="WY28" s="44"/>
      <c r="WZ28" s="44"/>
      <c r="XA28" s="44"/>
      <c r="XB28" s="44"/>
      <c r="XC28" s="44"/>
      <c r="XD28" s="44"/>
      <c r="XE28" s="44"/>
      <c r="XF28" s="44"/>
      <c r="XG28" s="44"/>
      <c r="XH28" s="44"/>
      <c r="XI28" s="44"/>
      <c r="XJ28" s="44"/>
      <c r="XK28" s="44"/>
      <c r="XL28" s="44"/>
      <c r="XM28" s="44"/>
      <c r="XN28" s="44"/>
      <c r="XO28" s="44"/>
      <c r="XP28" s="44"/>
      <c r="XQ28" s="44"/>
      <c r="XR28" s="44"/>
      <c r="XS28" s="44"/>
      <c r="XT28" s="44"/>
      <c r="XU28" s="44"/>
      <c r="XV28" s="44"/>
      <c r="XW28" s="44"/>
      <c r="XX28" s="44"/>
      <c r="XY28" s="44"/>
      <c r="XZ28" s="44"/>
      <c r="YA28" s="44"/>
      <c r="YB28" s="44"/>
      <c r="YC28" s="44"/>
      <c r="YD28" s="44"/>
      <c r="YE28" s="44"/>
      <c r="YF28" s="44"/>
      <c r="YG28" s="44"/>
      <c r="YH28" s="44"/>
      <c r="YI28" s="44"/>
      <c r="YJ28" s="44"/>
      <c r="YK28" s="44"/>
      <c r="YL28" s="44"/>
      <c r="YM28" s="44"/>
      <c r="YN28" s="44"/>
      <c r="YO28" s="44"/>
      <c r="YP28" s="44"/>
      <c r="YQ28" s="44"/>
      <c r="YR28" s="44"/>
      <c r="YS28" s="44"/>
      <c r="YT28" s="44"/>
      <c r="YU28" s="44"/>
      <c r="YV28" s="44"/>
      <c r="YW28" s="44"/>
      <c r="YX28" s="44"/>
      <c r="YY28" s="44"/>
      <c r="YZ28" s="44"/>
      <c r="ZA28" s="44"/>
      <c r="ZB28" s="44"/>
      <c r="ZC28" s="44"/>
      <c r="ZD28" s="44"/>
      <c r="ZE28" s="44"/>
      <c r="ZF28" s="44"/>
      <c r="ZG28" s="44"/>
      <c r="ZH28" s="44"/>
      <c r="ZI28" s="44"/>
      <c r="ZJ28" s="44"/>
      <c r="ZK28" s="44"/>
      <c r="ZL28" s="44"/>
      <c r="ZM28" s="44"/>
      <c r="ZN28" s="44"/>
      <c r="ZO28" s="44"/>
      <c r="ZP28" s="44"/>
      <c r="ZQ28" s="44"/>
      <c r="ZR28" s="44"/>
      <c r="ZS28" s="44"/>
      <c r="ZT28" s="44"/>
      <c r="ZU28" s="44"/>
      <c r="ZV28" s="44"/>
      <c r="ZW28" s="44"/>
      <c r="ZX28" s="44"/>
      <c r="ZY28" s="44"/>
      <c r="ZZ28" s="44"/>
      <c r="AAA28" s="44"/>
      <c r="AAB28" s="44"/>
      <c r="AAC28" s="44"/>
      <c r="AAD28" s="44"/>
      <c r="AAE28" s="44"/>
      <c r="AAF28" s="44"/>
      <c r="AAG28" s="44"/>
      <c r="AAH28" s="44"/>
      <c r="AAI28" s="44"/>
      <c r="AAJ28" s="44"/>
      <c r="AAK28" s="44"/>
      <c r="AAL28" s="44"/>
      <c r="AAM28" s="44"/>
      <c r="AAN28" s="44"/>
      <c r="AAO28" s="44"/>
      <c r="AAP28" s="44"/>
      <c r="AAQ28" s="44"/>
      <c r="AAR28" s="44"/>
      <c r="AAS28" s="44"/>
      <c r="AAT28" s="44"/>
      <c r="AAU28" s="44"/>
      <c r="AAV28" s="44"/>
      <c r="AAW28" s="44"/>
      <c r="AAX28" s="44"/>
      <c r="AAY28" s="44"/>
      <c r="AAZ28" s="44"/>
      <c r="ABA28" s="44"/>
      <c r="ABB28" s="44"/>
      <c r="ABC28" s="42"/>
    </row>
    <row r="29" spans="1:731" s="6" customFormat="1" hidden="1" x14ac:dyDescent="0.2">
      <c r="A29" s="187" t="s">
        <v>58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  <c r="IP29" s="44"/>
      <c r="IQ29" s="44"/>
      <c r="IR29" s="44"/>
      <c r="IS29" s="44"/>
      <c r="IT29" s="44"/>
      <c r="IU29" s="44"/>
      <c r="IV29" s="44"/>
      <c r="IW29" s="44"/>
      <c r="IX29" s="44"/>
      <c r="IY29" s="44"/>
      <c r="IZ29" s="44"/>
      <c r="JA29" s="44"/>
      <c r="JB29" s="44"/>
      <c r="JC29" s="44"/>
      <c r="JD29" s="44"/>
      <c r="JE29" s="44"/>
      <c r="JF29" s="44"/>
      <c r="JG29" s="44"/>
      <c r="JH29" s="44"/>
      <c r="JI29" s="44"/>
      <c r="JJ29" s="44"/>
      <c r="JK29" s="44"/>
      <c r="JL29" s="44"/>
      <c r="JM29" s="44"/>
      <c r="JN29" s="44"/>
      <c r="JO29" s="44"/>
      <c r="JP29" s="44"/>
      <c r="JQ29" s="44"/>
      <c r="JR29" s="44"/>
      <c r="JS29" s="44"/>
      <c r="JT29" s="44"/>
      <c r="JU29" s="44"/>
      <c r="JV29" s="44"/>
      <c r="JW29" s="44"/>
      <c r="JX29" s="44"/>
      <c r="JY29" s="44"/>
      <c r="JZ29" s="44"/>
      <c r="KA29" s="44"/>
      <c r="KB29" s="44"/>
      <c r="KC29" s="44"/>
      <c r="KD29" s="44"/>
      <c r="KE29" s="44"/>
      <c r="KF29" s="44"/>
      <c r="KG29" s="44"/>
      <c r="KH29" s="44"/>
      <c r="KI29" s="44"/>
      <c r="KJ29" s="44"/>
      <c r="KK29" s="44"/>
      <c r="KL29" s="44"/>
      <c r="KM29" s="44"/>
      <c r="KN29" s="44"/>
      <c r="KO29" s="44"/>
      <c r="KP29" s="44"/>
      <c r="KQ29" s="44"/>
      <c r="KR29" s="44"/>
      <c r="KS29" s="44"/>
      <c r="KT29" s="44"/>
      <c r="KU29" s="44"/>
      <c r="KV29" s="44"/>
      <c r="KW29" s="44"/>
      <c r="KX29" s="44"/>
      <c r="KY29" s="44"/>
      <c r="KZ29" s="44"/>
      <c r="LA29" s="44"/>
      <c r="LB29" s="44"/>
      <c r="LC29" s="44"/>
      <c r="LD29" s="44"/>
      <c r="LE29" s="44"/>
      <c r="LF29" s="44"/>
      <c r="LG29" s="44"/>
      <c r="LH29" s="44"/>
      <c r="LI29" s="44"/>
      <c r="LJ29" s="44"/>
      <c r="LK29" s="44"/>
      <c r="LL29" s="44"/>
      <c r="LM29" s="44"/>
      <c r="LN29" s="44"/>
      <c r="LO29" s="44"/>
      <c r="LP29" s="44"/>
      <c r="LQ29" s="44"/>
      <c r="LR29" s="44"/>
      <c r="LS29" s="44"/>
      <c r="LT29" s="44"/>
      <c r="LU29" s="44"/>
      <c r="LV29" s="44"/>
      <c r="LW29" s="44"/>
      <c r="LX29" s="44"/>
      <c r="LY29" s="44"/>
      <c r="LZ29" s="44"/>
      <c r="MA29" s="44"/>
      <c r="MB29" s="44"/>
      <c r="MC29" s="44"/>
      <c r="MD29" s="44"/>
      <c r="ME29" s="44"/>
      <c r="MF29" s="44"/>
      <c r="MG29" s="44"/>
      <c r="MH29" s="44"/>
      <c r="MI29" s="44"/>
      <c r="MJ29" s="44"/>
      <c r="MK29" s="44"/>
      <c r="ML29" s="44"/>
      <c r="MM29" s="44"/>
      <c r="MN29" s="44"/>
      <c r="MO29" s="44"/>
      <c r="MP29" s="44"/>
      <c r="MQ29" s="44"/>
      <c r="MR29" s="44"/>
      <c r="MS29" s="44"/>
      <c r="MT29" s="44"/>
      <c r="MU29" s="44"/>
      <c r="MV29" s="44"/>
      <c r="MW29" s="44"/>
      <c r="MX29" s="44"/>
      <c r="MY29" s="44"/>
      <c r="MZ29" s="44"/>
      <c r="NA29" s="44"/>
      <c r="NB29" s="44"/>
      <c r="NC29" s="44"/>
      <c r="ND29" s="44"/>
      <c r="NE29" s="44"/>
      <c r="NF29" s="44"/>
      <c r="NG29" s="44"/>
      <c r="NH29" s="44"/>
      <c r="NI29" s="44"/>
      <c r="NJ29" s="44"/>
      <c r="NK29" s="44"/>
      <c r="NL29" s="44"/>
      <c r="NM29" s="44"/>
      <c r="NN29" s="44"/>
      <c r="NO29" s="44"/>
      <c r="NP29" s="44"/>
      <c r="NQ29" s="44"/>
      <c r="NR29" s="44"/>
      <c r="NS29" s="44"/>
      <c r="NT29" s="44"/>
      <c r="NU29" s="44"/>
      <c r="NV29" s="44"/>
      <c r="NW29" s="44"/>
      <c r="NX29" s="44"/>
      <c r="NY29" s="44"/>
      <c r="NZ29" s="44"/>
      <c r="OA29" s="44"/>
      <c r="OB29" s="44"/>
      <c r="OC29" s="44"/>
      <c r="OD29" s="44"/>
      <c r="OE29" s="44"/>
      <c r="OF29" s="44"/>
      <c r="OG29" s="44"/>
      <c r="OH29" s="44"/>
      <c r="OI29" s="44"/>
      <c r="OJ29" s="44"/>
      <c r="OK29" s="44"/>
      <c r="OL29" s="44"/>
      <c r="OM29" s="44"/>
      <c r="ON29" s="44"/>
      <c r="OO29" s="44"/>
      <c r="OP29" s="44"/>
      <c r="OQ29" s="44"/>
      <c r="OR29" s="44"/>
      <c r="OS29" s="44"/>
      <c r="OT29" s="44"/>
      <c r="OU29" s="44"/>
      <c r="OV29" s="44"/>
      <c r="OW29" s="44"/>
      <c r="OX29" s="44"/>
      <c r="OY29" s="44"/>
      <c r="OZ29" s="44"/>
      <c r="PA29" s="44"/>
      <c r="PB29" s="44"/>
      <c r="PC29" s="44"/>
      <c r="PD29" s="44"/>
      <c r="PE29" s="44"/>
      <c r="PF29" s="44"/>
      <c r="PG29" s="44"/>
      <c r="PH29" s="44"/>
      <c r="PI29" s="44"/>
      <c r="PJ29" s="44"/>
      <c r="PK29" s="44"/>
      <c r="PL29" s="44"/>
      <c r="PM29" s="44"/>
      <c r="PN29" s="44"/>
      <c r="PO29" s="44"/>
      <c r="PP29" s="44"/>
      <c r="PQ29" s="44"/>
      <c r="PR29" s="44"/>
      <c r="PS29" s="44"/>
      <c r="PT29" s="44"/>
      <c r="PU29" s="44"/>
      <c r="PV29" s="44"/>
      <c r="PW29" s="44"/>
      <c r="PX29" s="44"/>
      <c r="PY29" s="44"/>
      <c r="PZ29" s="44"/>
      <c r="QA29" s="44"/>
      <c r="QB29" s="44"/>
      <c r="QC29" s="44"/>
      <c r="QD29" s="44"/>
      <c r="QE29" s="44"/>
      <c r="QF29" s="44"/>
      <c r="QG29" s="44"/>
      <c r="QH29" s="44"/>
      <c r="QI29" s="44"/>
      <c r="QJ29" s="44"/>
      <c r="QK29" s="44"/>
      <c r="QL29" s="44"/>
      <c r="QM29" s="44"/>
      <c r="QN29" s="44"/>
      <c r="QO29" s="44"/>
      <c r="QP29" s="44"/>
      <c r="QQ29" s="44"/>
      <c r="QR29" s="44"/>
      <c r="QS29" s="44"/>
      <c r="QT29" s="44"/>
      <c r="QU29" s="44"/>
      <c r="QV29" s="44"/>
      <c r="QW29" s="44"/>
      <c r="QX29" s="44"/>
      <c r="QY29" s="44"/>
      <c r="QZ29" s="44"/>
      <c r="RA29" s="44"/>
      <c r="RB29" s="44"/>
      <c r="RC29" s="44"/>
      <c r="RD29" s="44"/>
      <c r="RE29" s="44"/>
      <c r="RF29" s="44"/>
      <c r="RG29" s="44"/>
      <c r="RH29" s="44"/>
      <c r="RI29" s="44"/>
      <c r="RJ29" s="44"/>
      <c r="RK29" s="44"/>
      <c r="RL29" s="44"/>
      <c r="RM29" s="44"/>
      <c r="RN29" s="44"/>
      <c r="RO29" s="44"/>
      <c r="RP29" s="44"/>
      <c r="RQ29" s="44"/>
      <c r="RR29" s="44"/>
      <c r="RS29" s="44"/>
      <c r="RT29" s="44"/>
      <c r="RU29" s="44"/>
      <c r="RV29" s="44"/>
      <c r="RW29" s="44"/>
      <c r="RX29" s="44"/>
      <c r="RY29" s="44"/>
      <c r="RZ29" s="44"/>
      <c r="SA29" s="44"/>
      <c r="SB29" s="44"/>
      <c r="SC29" s="44"/>
      <c r="SD29" s="44"/>
      <c r="SE29" s="44"/>
      <c r="SF29" s="44"/>
      <c r="SG29" s="44"/>
      <c r="SH29" s="44"/>
      <c r="SI29" s="44"/>
      <c r="SJ29" s="44"/>
      <c r="SK29" s="44"/>
      <c r="SL29" s="44"/>
      <c r="SM29" s="44"/>
      <c r="SN29" s="44"/>
      <c r="SO29" s="44"/>
      <c r="SP29" s="44"/>
      <c r="SQ29" s="44"/>
      <c r="SR29" s="44"/>
      <c r="SS29" s="44"/>
      <c r="ST29" s="44"/>
      <c r="SU29" s="44"/>
      <c r="SV29" s="44"/>
      <c r="SW29" s="44"/>
      <c r="SX29" s="44"/>
      <c r="SY29" s="44"/>
      <c r="SZ29" s="44"/>
      <c r="TA29" s="44"/>
      <c r="TB29" s="44"/>
      <c r="TC29" s="44"/>
      <c r="TD29" s="44"/>
      <c r="TE29" s="44"/>
      <c r="TF29" s="44"/>
      <c r="TG29" s="44"/>
      <c r="TH29" s="44"/>
      <c r="TI29" s="44"/>
      <c r="TJ29" s="44"/>
      <c r="TK29" s="44"/>
      <c r="TL29" s="44"/>
      <c r="TM29" s="44"/>
      <c r="TN29" s="44"/>
      <c r="TO29" s="44"/>
      <c r="TP29" s="44"/>
      <c r="TQ29" s="44"/>
      <c r="TR29" s="44"/>
      <c r="TS29" s="44"/>
      <c r="TT29" s="44"/>
      <c r="TU29" s="44"/>
      <c r="TV29" s="44"/>
      <c r="TW29" s="44"/>
      <c r="TX29" s="44"/>
      <c r="TY29" s="44"/>
      <c r="TZ29" s="44"/>
      <c r="UA29" s="44"/>
      <c r="UB29" s="44"/>
      <c r="UC29" s="44"/>
      <c r="UD29" s="44"/>
      <c r="UE29" s="44"/>
      <c r="UF29" s="44"/>
      <c r="UG29" s="44"/>
      <c r="UH29" s="44"/>
      <c r="UI29" s="44"/>
      <c r="UJ29" s="44"/>
      <c r="UK29" s="44"/>
      <c r="UL29" s="44"/>
      <c r="UM29" s="44"/>
      <c r="UN29" s="44"/>
      <c r="UO29" s="44"/>
      <c r="UP29" s="44"/>
      <c r="UQ29" s="44"/>
      <c r="UR29" s="44"/>
      <c r="US29" s="44"/>
      <c r="UT29" s="44"/>
      <c r="UU29" s="44"/>
      <c r="UV29" s="44"/>
      <c r="UW29" s="44"/>
      <c r="UX29" s="44"/>
      <c r="UY29" s="44"/>
      <c r="UZ29" s="44"/>
      <c r="VA29" s="44"/>
      <c r="VB29" s="44"/>
      <c r="VC29" s="44"/>
      <c r="VD29" s="44"/>
      <c r="VE29" s="44"/>
      <c r="VF29" s="44"/>
      <c r="VG29" s="44"/>
      <c r="VH29" s="44"/>
      <c r="VI29" s="44"/>
      <c r="VJ29" s="44"/>
      <c r="VK29" s="44"/>
      <c r="VL29" s="44"/>
      <c r="VM29" s="44"/>
      <c r="VN29" s="44"/>
      <c r="VO29" s="44"/>
      <c r="VP29" s="44"/>
      <c r="VQ29" s="44"/>
      <c r="VR29" s="44"/>
      <c r="VS29" s="44"/>
      <c r="VT29" s="44"/>
      <c r="VU29" s="44"/>
      <c r="VV29" s="44"/>
      <c r="VW29" s="44"/>
      <c r="VX29" s="44"/>
      <c r="VY29" s="44"/>
      <c r="VZ29" s="44"/>
      <c r="WA29" s="44"/>
      <c r="WB29" s="44"/>
      <c r="WC29" s="44"/>
      <c r="WD29" s="44"/>
      <c r="WE29" s="44"/>
      <c r="WF29" s="44"/>
      <c r="WG29" s="44"/>
      <c r="WH29" s="44"/>
      <c r="WI29" s="44"/>
      <c r="WJ29" s="44"/>
      <c r="WK29" s="44"/>
      <c r="WL29" s="44"/>
      <c r="WM29" s="44"/>
      <c r="WN29" s="44"/>
      <c r="WO29" s="44"/>
      <c r="WP29" s="44"/>
      <c r="WQ29" s="44"/>
      <c r="WR29" s="44"/>
      <c r="WS29" s="44"/>
      <c r="WT29" s="44"/>
      <c r="WU29" s="44"/>
      <c r="WV29" s="44"/>
      <c r="WW29" s="44"/>
      <c r="WX29" s="44"/>
      <c r="WY29" s="44"/>
      <c r="WZ29" s="44"/>
      <c r="XA29" s="44"/>
      <c r="XB29" s="44"/>
      <c r="XC29" s="44"/>
      <c r="XD29" s="44"/>
      <c r="XE29" s="44"/>
      <c r="XF29" s="44"/>
      <c r="XG29" s="44"/>
      <c r="XH29" s="44"/>
      <c r="XI29" s="44"/>
      <c r="XJ29" s="44"/>
      <c r="XK29" s="44"/>
      <c r="XL29" s="44"/>
      <c r="XM29" s="44"/>
      <c r="XN29" s="44"/>
      <c r="XO29" s="44"/>
      <c r="XP29" s="44"/>
      <c r="XQ29" s="44"/>
      <c r="XR29" s="44"/>
      <c r="XS29" s="44"/>
      <c r="XT29" s="44"/>
      <c r="XU29" s="44"/>
      <c r="XV29" s="44"/>
      <c r="XW29" s="44"/>
      <c r="XX29" s="44"/>
      <c r="XY29" s="44"/>
      <c r="XZ29" s="44"/>
      <c r="YA29" s="44"/>
      <c r="YB29" s="44"/>
      <c r="YC29" s="44"/>
      <c r="YD29" s="44"/>
      <c r="YE29" s="44"/>
      <c r="YF29" s="44"/>
      <c r="YG29" s="44"/>
      <c r="YH29" s="44"/>
      <c r="YI29" s="44"/>
      <c r="YJ29" s="44"/>
      <c r="YK29" s="44"/>
      <c r="YL29" s="44"/>
      <c r="YM29" s="44"/>
      <c r="YN29" s="44"/>
      <c r="YO29" s="44"/>
      <c r="YP29" s="44"/>
      <c r="YQ29" s="44"/>
      <c r="YR29" s="44"/>
      <c r="YS29" s="44"/>
      <c r="YT29" s="44"/>
      <c r="YU29" s="44"/>
      <c r="YV29" s="44"/>
      <c r="YW29" s="44"/>
      <c r="YX29" s="44"/>
      <c r="YY29" s="44"/>
      <c r="YZ29" s="44"/>
      <c r="ZA29" s="44"/>
      <c r="ZB29" s="44"/>
      <c r="ZC29" s="44"/>
      <c r="ZD29" s="44"/>
      <c r="ZE29" s="44"/>
      <c r="ZF29" s="44"/>
      <c r="ZG29" s="44"/>
      <c r="ZH29" s="44"/>
      <c r="ZI29" s="44"/>
      <c r="ZJ29" s="44"/>
      <c r="ZK29" s="44"/>
      <c r="ZL29" s="44"/>
      <c r="ZM29" s="44"/>
      <c r="ZN29" s="44"/>
      <c r="ZO29" s="44"/>
      <c r="ZP29" s="44"/>
      <c r="ZQ29" s="44"/>
      <c r="ZR29" s="44"/>
      <c r="ZS29" s="44"/>
      <c r="ZT29" s="44"/>
      <c r="ZU29" s="44"/>
      <c r="ZV29" s="44"/>
      <c r="ZW29" s="44"/>
      <c r="ZX29" s="44"/>
      <c r="ZY29" s="44"/>
      <c r="ZZ29" s="44"/>
      <c r="AAA29" s="44"/>
      <c r="AAB29" s="44"/>
      <c r="AAC29" s="44"/>
      <c r="AAD29" s="44"/>
      <c r="AAE29" s="44"/>
      <c r="AAF29" s="44"/>
      <c r="AAG29" s="44"/>
      <c r="AAH29" s="44"/>
      <c r="AAI29" s="44"/>
      <c r="AAJ29" s="44"/>
      <c r="AAK29" s="44"/>
      <c r="AAL29" s="44"/>
      <c r="AAM29" s="44"/>
      <c r="AAN29" s="44"/>
      <c r="AAO29" s="44"/>
      <c r="AAP29" s="44"/>
      <c r="AAQ29" s="44"/>
      <c r="AAR29" s="44"/>
      <c r="AAS29" s="44"/>
      <c r="AAT29" s="44"/>
      <c r="AAU29" s="44"/>
      <c r="AAV29" s="44"/>
      <c r="AAW29" s="44"/>
      <c r="AAX29" s="44"/>
      <c r="AAY29" s="44"/>
      <c r="AAZ29" s="44"/>
      <c r="ABA29" s="44"/>
      <c r="ABB29" s="44"/>
      <c r="ABC29" s="42"/>
    </row>
    <row r="30" spans="1:731" s="6" customFormat="1" hidden="1" x14ac:dyDescent="0.2">
      <c r="A30" s="187" t="s">
        <v>59</v>
      </c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4"/>
      <c r="IU30" s="44"/>
      <c r="IV30" s="44"/>
      <c r="IW30" s="44"/>
      <c r="IX30" s="44"/>
      <c r="IY30" s="44"/>
      <c r="IZ30" s="44"/>
      <c r="JA30" s="44"/>
      <c r="JB30" s="44"/>
      <c r="JC30" s="44"/>
      <c r="JD30" s="44"/>
      <c r="JE30" s="44"/>
      <c r="JF30" s="44"/>
      <c r="JG30" s="44"/>
      <c r="JH30" s="44"/>
      <c r="JI30" s="44"/>
      <c r="JJ30" s="44"/>
      <c r="JK30" s="44"/>
      <c r="JL30" s="44"/>
      <c r="JM30" s="44"/>
      <c r="JN30" s="44"/>
      <c r="JO30" s="44"/>
      <c r="JP30" s="44"/>
      <c r="JQ30" s="44"/>
      <c r="JR30" s="44"/>
      <c r="JS30" s="44"/>
      <c r="JT30" s="44"/>
      <c r="JU30" s="44"/>
      <c r="JV30" s="44"/>
      <c r="JW30" s="44"/>
      <c r="JX30" s="44"/>
      <c r="JY30" s="44"/>
      <c r="JZ30" s="44"/>
      <c r="KA30" s="44"/>
      <c r="KB30" s="44"/>
      <c r="KC30" s="44"/>
      <c r="KD30" s="44"/>
      <c r="KE30" s="44"/>
      <c r="KF30" s="44"/>
      <c r="KG30" s="44"/>
      <c r="KH30" s="44"/>
      <c r="KI30" s="44"/>
      <c r="KJ30" s="44"/>
      <c r="KK30" s="44"/>
      <c r="KL30" s="44"/>
      <c r="KM30" s="44"/>
      <c r="KN30" s="44"/>
      <c r="KO30" s="44"/>
      <c r="KP30" s="44"/>
      <c r="KQ30" s="44"/>
      <c r="KR30" s="44"/>
      <c r="KS30" s="44"/>
      <c r="KT30" s="44"/>
      <c r="KU30" s="44"/>
      <c r="KV30" s="44"/>
      <c r="KW30" s="44"/>
      <c r="KX30" s="44"/>
      <c r="KY30" s="44"/>
      <c r="KZ30" s="44"/>
      <c r="LA30" s="44"/>
      <c r="LB30" s="44"/>
      <c r="LC30" s="44"/>
      <c r="LD30" s="44"/>
      <c r="LE30" s="44"/>
      <c r="LF30" s="44"/>
      <c r="LG30" s="44"/>
      <c r="LH30" s="44"/>
      <c r="LI30" s="44"/>
      <c r="LJ30" s="44"/>
      <c r="LK30" s="44"/>
      <c r="LL30" s="44"/>
      <c r="LM30" s="44"/>
      <c r="LN30" s="44"/>
      <c r="LO30" s="44"/>
      <c r="LP30" s="44"/>
      <c r="LQ30" s="44"/>
      <c r="LR30" s="44"/>
      <c r="LS30" s="44"/>
      <c r="LT30" s="44"/>
      <c r="LU30" s="44"/>
      <c r="LV30" s="44"/>
      <c r="LW30" s="44"/>
      <c r="LX30" s="44"/>
      <c r="LY30" s="44"/>
      <c r="LZ30" s="44"/>
      <c r="MA30" s="44"/>
      <c r="MB30" s="44"/>
      <c r="MC30" s="44"/>
      <c r="MD30" s="44"/>
      <c r="ME30" s="44"/>
      <c r="MF30" s="44"/>
      <c r="MG30" s="44"/>
      <c r="MH30" s="44"/>
      <c r="MI30" s="44"/>
      <c r="MJ30" s="44"/>
      <c r="MK30" s="44"/>
      <c r="ML30" s="44"/>
      <c r="MM30" s="44"/>
      <c r="MN30" s="44"/>
      <c r="MO30" s="44"/>
      <c r="MP30" s="44"/>
      <c r="MQ30" s="44"/>
      <c r="MR30" s="44"/>
      <c r="MS30" s="44"/>
      <c r="MT30" s="44"/>
      <c r="MU30" s="44"/>
      <c r="MV30" s="44"/>
      <c r="MW30" s="44"/>
      <c r="MX30" s="44"/>
      <c r="MY30" s="44"/>
      <c r="MZ30" s="44"/>
      <c r="NA30" s="44"/>
      <c r="NB30" s="44"/>
      <c r="NC30" s="44"/>
      <c r="ND30" s="44"/>
      <c r="NE30" s="44"/>
      <c r="NF30" s="44"/>
      <c r="NG30" s="44"/>
      <c r="NH30" s="44"/>
      <c r="NI30" s="44"/>
      <c r="NJ30" s="44"/>
      <c r="NK30" s="44"/>
      <c r="NL30" s="44"/>
      <c r="NM30" s="44"/>
      <c r="NN30" s="44"/>
      <c r="NO30" s="44"/>
      <c r="NP30" s="44"/>
      <c r="NQ30" s="44"/>
      <c r="NR30" s="44"/>
      <c r="NS30" s="44"/>
      <c r="NT30" s="44"/>
      <c r="NU30" s="44"/>
      <c r="NV30" s="44"/>
      <c r="NW30" s="44"/>
      <c r="NX30" s="44"/>
      <c r="NY30" s="44"/>
      <c r="NZ30" s="44"/>
      <c r="OA30" s="44"/>
      <c r="OB30" s="44"/>
      <c r="OC30" s="44"/>
      <c r="OD30" s="44"/>
      <c r="OE30" s="44"/>
      <c r="OF30" s="44"/>
      <c r="OG30" s="44"/>
      <c r="OH30" s="44"/>
      <c r="OI30" s="44"/>
      <c r="OJ30" s="44"/>
      <c r="OK30" s="44"/>
      <c r="OL30" s="44"/>
      <c r="OM30" s="44"/>
      <c r="ON30" s="44"/>
      <c r="OO30" s="44"/>
      <c r="OP30" s="44"/>
      <c r="OQ30" s="44"/>
      <c r="OR30" s="44"/>
      <c r="OS30" s="44"/>
      <c r="OT30" s="44"/>
      <c r="OU30" s="44"/>
      <c r="OV30" s="44"/>
      <c r="OW30" s="44"/>
      <c r="OX30" s="44"/>
      <c r="OY30" s="44"/>
      <c r="OZ30" s="44"/>
      <c r="PA30" s="44"/>
      <c r="PB30" s="44"/>
      <c r="PC30" s="44"/>
      <c r="PD30" s="44"/>
      <c r="PE30" s="44"/>
      <c r="PF30" s="44"/>
      <c r="PG30" s="44"/>
      <c r="PH30" s="44"/>
      <c r="PI30" s="44"/>
      <c r="PJ30" s="44"/>
      <c r="PK30" s="44"/>
      <c r="PL30" s="44"/>
      <c r="PM30" s="44"/>
      <c r="PN30" s="44"/>
      <c r="PO30" s="44"/>
      <c r="PP30" s="44"/>
      <c r="PQ30" s="44"/>
      <c r="PR30" s="44"/>
      <c r="PS30" s="44"/>
      <c r="PT30" s="44"/>
      <c r="PU30" s="44"/>
      <c r="PV30" s="44"/>
      <c r="PW30" s="44"/>
      <c r="PX30" s="44"/>
      <c r="PY30" s="44"/>
      <c r="PZ30" s="44"/>
      <c r="QA30" s="44"/>
      <c r="QB30" s="44"/>
      <c r="QC30" s="44"/>
      <c r="QD30" s="44"/>
      <c r="QE30" s="44"/>
      <c r="QF30" s="44"/>
      <c r="QG30" s="44"/>
      <c r="QH30" s="44"/>
      <c r="QI30" s="44"/>
      <c r="QJ30" s="44"/>
      <c r="QK30" s="44"/>
      <c r="QL30" s="44"/>
      <c r="QM30" s="44"/>
      <c r="QN30" s="44"/>
      <c r="QO30" s="44"/>
      <c r="QP30" s="44"/>
      <c r="QQ30" s="44"/>
      <c r="QR30" s="44"/>
      <c r="QS30" s="44"/>
      <c r="QT30" s="44"/>
      <c r="QU30" s="44"/>
      <c r="QV30" s="44"/>
      <c r="QW30" s="44"/>
      <c r="QX30" s="44"/>
      <c r="QY30" s="44"/>
      <c r="QZ30" s="44"/>
      <c r="RA30" s="44"/>
      <c r="RB30" s="44"/>
      <c r="RC30" s="44"/>
      <c r="RD30" s="44"/>
      <c r="RE30" s="44"/>
      <c r="RF30" s="44"/>
      <c r="RG30" s="44"/>
      <c r="RH30" s="44"/>
      <c r="RI30" s="44"/>
      <c r="RJ30" s="44"/>
      <c r="RK30" s="44"/>
      <c r="RL30" s="44"/>
      <c r="RM30" s="44"/>
      <c r="RN30" s="44"/>
      <c r="RO30" s="44"/>
      <c r="RP30" s="44"/>
      <c r="RQ30" s="44"/>
      <c r="RR30" s="44"/>
      <c r="RS30" s="44"/>
      <c r="RT30" s="44"/>
      <c r="RU30" s="44"/>
      <c r="RV30" s="44"/>
      <c r="RW30" s="44"/>
      <c r="RX30" s="44"/>
      <c r="RY30" s="44"/>
      <c r="RZ30" s="44"/>
      <c r="SA30" s="44"/>
      <c r="SB30" s="44"/>
      <c r="SC30" s="44"/>
      <c r="SD30" s="44"/>
      <c r="SE30" s="44"/>
      <c r="SF30" s="44"/>
      <c r="SG30" s="44"/>
      <c r="SH30" s="44"/>
      <c r="SI30" s="44"/>
      <c r="SJ30" s="44"/>
      <c r="SK30" s="44"/>
      <c r="SL30" s="44"/>
      <c r="SM30" s="44"/>
      <c r="SN30" s="44"/>
      <c r="SO30" s="44"/>
      <c r="SP30" s="44"/>
      <c r="SQ30" s="44"/>
      <c r="SR30" s="44"/>
      <c r="SS30" s="44"/>
      <c r="ST30" s="44"/>
      <c r="SU30" s="44"/>
      <c r="SV30" s="44"/>
      <c r="SW30" s="44"/>
      <c r="SX30" s="44"/>
      <c r="SY30" s="44"/>
      <c r="SZ30" s="44"/>
      <c r="TA30" s="44"/>
      <c r="TB30" s="44"/>
      <c r="TC30" s="44"/>
      <c r="TD30" s="44"/>
      <c r="TE30" s="44"/>
      <c r="TF30" s="44"/>
      <c r="TG30" s="44"/>
      <c r="TH30" s="44"/>
      <c r="TI30" s="44"/>
      <c r="TJ30" s="44"/>
      <c r="TK30" s="44"/>
      <c r="TL30" s="44"/>
      <c r="TM30" s="44"/>
      <c r="TN30" s="44"/>
      <c r="TO30" s="44"/>
      <c r="TP30" s="44"/>
      <c r="TQ30" s="44"/>
      <c r="TR30" s="44"/>
      <c r="TS30" s="44"/>
      <c r="TT30" s="44"/>
      <c r="TU30" s="44"/>
      <c r="TV30" s="44"/>
      <c r="TW30" s="44"/>
      <c r="TX30" s="44"/>
      <c r="TY30" s="44"/>
      <c r="TZ30" s="44"/>
      <c r="UA30" s="44"/>
      <c r="UB30" s="44"/>
      <c r="UC30" s="44"/>
      <c r="UD30" s="44"/>
      <c r="UE30" s="44"/>
      <c r="UF30" s="44"/>
      <c r="UG30" s="44"/>
      <c r="UH30" s="44"/>
      <c r="UI30" s="44"/>
      <c r="UJ30" s="44"/>
      <c r="UK30" s="44"/>
      <c r="UL30" s="44"/>
      <c r="UM30" s="44"/>
      <c r="UN30" s="44"/>
      <c r="UO30" s="44"/>
      <c r="UP30" s="44"/>
      <c r="UQ30" s="44"/>
      <c r="UR30" s="44"/>
      <c r="US30" s="44"/>
      <c r="UT30" s="44"/>
      <c r="UU30" s="44"/>
      <c r="UV30" s="44"/>
      <c r="UW30" s="44"/>
      <c r="UX30" s="44"/>
      <c r="UY30" s="44"/>
      <c r="UZ30" s="44"/>
      <c r="VA30" s="44"/>
      <c r="VB30" s="44"/>
      <c r="VC30" s="44"/>
      <c r="VD30" s="44"/>
      <c r="VE30" s="44"/>
      <c r="VF30" s="44"/>
      <c r="VG30" s="44"/>
      <c r="VH30" s="44"/>
      <c r="VI30" s="44"/>
      <c r="VJ30" s="44"/>
      <c r="VK30" s="44"/>
      <c r="VL30" s="44"/>
      <c r="VM30" s="44"/>
      <c r="VN30" s="44"/>
      <c r="VO30" s="44"/>
      <c r="VP30" s="44"/>
      <c r="VQ30" s="44"/>
      <c r="VR30" s="44"/>
      <c r="VS30" s="44"/>
      <c r="VT30" s="44"/>
      <c r="VU30" s="44"/>
      <c r="VV30" s="44"/>
      <c r="VW30" s="44"/>
      <c r="VX30" s="44"/>
      <c r="VY30" s="44"/>
      <c r="VZ30" s="44"/>
      <c r="WA30" s="44"/>
      <c r="WB30" s="44"/>
      <c r="WC30" s="44"/>
      <c r="WD30" s="44"/>
      <c r="WE30" s="44"/>
      <c r="WF30" s="44"/>
      <c r="WG30" s="44"/>
      <c r="WH30" s="44"/>
      <c r="WI30" s="44"/>
      <c r="WJ30" s="44"/>
      <c r="WK30" s="44"/>
      <c r="WL30" s="44"/>
      <c r="WM30" s="44"/>
      <c r="WN30" s="44"/>
      <c r="WO30" s="44"/>
      <c r="WP30" s="44"/>
      <c r="WQ30" s="44"/>
      <c r="WR30" s="44"/>
      <c r="WS30" s="44"/>
      <c r="WT30" s="44"/>
      <c r="WU30" s="44"/>
      <c r="WV30" s="44"/>
      <c r="WW30" s="44"/>
      <c r="WX30" s="44"/>
      <c r="WY30" s="44"/>
      <c r="WZ30" s="44"/>
      <c r="XA30" s="44"/>
      <c r="XB30" s="44"/>
      <c r="XC30" s="44"/>
      <c r="XD30" s="44"/>
      <c r="XE30" s="44"/>
      <c r="XF30" s="44"/>
      <c r="XG30" s="44"/>
      <c r="XH30" s="44"/>
      <c r="XI30" s="44"/>
      <c r="XJ30" s="44"/>
      <c r="XK30" s="44"/>
      <c r="XL30" s="44"/>
      <c r="XM30" s="44"/>
      <c r="XN30" s="44"/>
      <c r="XO30" s="44"/>
      <c r="XP30" s="44"/>
      <c r="XQ30" s="44"/>
      <c r="XR30" s="44"/>
      <c r="XS30" s="44"/>
      <c r="XT30" s="44"/>
      <c r="XU30" s="44"/>
      <c r="XV30" s="44"/>
      <c r="XW30" s="44"/>
      <c r="XX30" s="44"/>
      <c r="XY30" s="44"/>
      <c r="XZ30" s="44"/>
      <c r="YA30" s="44"/>
      <c r="YB30" s="44"/>
      <c r="YC30" s="44"/>
      <c r="YD30" s="44"/>
      <c r="YE30" s="44"/>
      <c r="YF30" s="44"/>
      <c r="YG30" s="44"/>
      <c r="YH30" s="44"/>
      <c r="YI30" s="44"/>
      <c r="YJ30" s="44"/>
      <c r="YK30" s="44"/>
      <c r="YL30" s="44"/>
      <c r="YM30" s="44"/>
      <c r="YN30" s="44"/>
      <c r="YO30" s="44"/>
      <c r="YP30" s="44"/>
      <c r="YQ30" s="44"/>
      <c r="YR30" s="44"/>
      <c r="YS30" s="44"/>
      <c r="YT30" s="44"/>
      <c r="YU30" s="44"/>
      <c r="YV30" s="44"/>
      <c r="YW30" s="44"/>
      <c r="YX30" s="44"/>
      <c r="YY30" s="44"/>
      <c r="YZ30" s="44"/>
      <c r="ZA30" s="44"/>
      <c r="ZB30" s="44"/>
      <c r="ZC30" s="44"/>
      <c r="ZD30" s="44"/>
      <c r="ZE30" s="44"/>
      <c r="ZF30" s="44"/>
      <c r="ZG30" s="44"/>
      <c r="ZH30" s="44"/>
      <c r="ZI30" s="44"/>
      <c r="ZJ30" s="44"/>
      <c r="ZK30" s="44"/>
      <c r="ZL30" s="44"/>
      <c r="ZM30" s="44"/>
      <c r="ZN30" s="44"/>
      <c r="ZO30" s="44"/>
      <c r="ZP30" s="44"/>
      <c r="ZQ30" s="44"/>
      <c r="ZR30" s="44"/>
      <c r="ZS30" s="44"/>
      <c r="ZT30" s="44"/>
      <c r="ZU30" s="44"/>
      <c r="ZV30" s="44"/>
      <c r="ZW30" s="44"/>
      <c r="ZX30" s="44"/>
      <c r="ZY30" s="44"/>
      <c r="ZZ30" s="44"/>
      <c r="AAA30" s="44"/>
      <c r="AAB30" s="44"/>
      <c r="AAC30" s="44"/>
      <c r="AAD30" s="44"/>
      <c r="AAE30" s="44"/>
      <c r="AAF30" s="44"/>
      <c r="AAG30" s="44"/>
      <c r="AAH30" s="44"/>
      <c r="AAI30" s="44"/>
      <c r="AAJ30" s="44"/>
      <c r="AAK30" s="44"/>
      <c r="AAL30" s="44"/>
      <c r="AAM30" s="44"/>
      <c r="AAN30" s="44"/>
      <c r="AAO30" s="44"/>
      <c r="AAP30" s="44"/>
      <c r="AAQ30" s="44"/>
      <c r="AAR30" s="44"/>
      <c r="AAS30" s="44"/>
      <c r="AAT30" s="44"/>
      <c r="AAU30" s="44"/>
      <c r="AAV30" s="44"/>
      <c r="AAW30" s="44"/>
      <c r="AAX30" s="44"/>
      <c r="AAY30" s="44"/>
      <c r="AAZ30" s="44"/>
      <c r="ABA30" s="44"/>
      <c r="ABB30" s="44"/>
      <c r="ABC30" s="42"/>
    </row>
    <row r="31" spans="1:731" ht="38.25" x14ac:dyDescent="0.2">
      <c r="A31" s="175" t="s">
        <v>123</v>
      </c>
      <c r="B31" s="175" t="s">
        <v>124</v>
      </c>
      <c r="C31" s="19">
        <v>100</v>
      </c>
      <c r="D31" s="8"/>
      <c r="E31" s="8">
        <v>100</v>
      </c>
      <c r="F31" s="8"/>
      <c r="G31" s="19">
        <v>77.605000000000004</v>
      </c>
      <c r="H31" s="6"/>
      <c r="I31" s="6"/>
      <c r="J31" s="175"/>
      <c r="K31" s="175"/>
      <c r="L31" s="175"/>
      <c r="M31" s="175"/>
      <c r="N31" s="175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  <c r="IT31" s="44"/>
      <c r="IU31" s="44"/>
      <c r="IV31" s="44"/>
      <c r="IW31" s="44"/>
      <c r="IX31" s="44"/>
      <c r="IY31" s="44"/>
      <c r="IZ31" s="44"/>
      <c r="JA31" s="44"/>
      <c r="JB31" s="44"/>
      <c r="JC31" s="44"/>
      <c r="JD31" s="44"/>
      <c r="JE31" s="44"/>
      <c r="JF31" s="44"/>
      <c r="JG31" s="44"/>
      <c r="JH31" s="44"/>
      <c r="JI31" s="44"/>
      <c r="JJ31" s="44"/>
      <c r="JK31" s="44"/>
      <c r="JL31" s="44"/>
      <c r="JM31" s="44"/>
      <c r="JN31" s="44"/>
      <c r="JO31" s="44"/>
      <c r="JP31" s="44"/>
      <c r="JQ31" s="44"/>
      <c r="JR31" s="44"/>
      <c r="JS31" s="44"/>
      <c r="JT31" s="44"/>
      <c r="JU31" s="44"/>
      <c r="JV31" s="44"/>
      <c r="JW31" s="44"/>
      <c r="JX31" s="44"/>
      <c r="JY31" s="44"/>
      <c r="JZ31" s="44"/>
      <c r="KA31" s="44"/>
      <c r="KB31" s="44"/>
      <c r="KC31" s="44"/>
      <c r="KD31" s="44"/>
      <c r="KE31" s="44"/>
      <c r="KF31" s="44"/>
      <c r="KG31" s="44"/>
      <c r="KH31" s="44"/>
      <c r="KI31" s="44"/>
      <c r="KJ31" s="44"/>
      <c r="KK31" s="44"/>
      <c r="KL31" s="44"/>
      <c r="KM31" s="44"/>
      <c r="KN31" s="44"/>
      <c r="KO31" s="44"/>
      <c r="KP31" s="44"/>
      <c r="KQ31" s="44"/>
      <c r="KR31" s="44"/>
      <c r="KS31" s="44"/>
      <c r="KT31" s="44"/>
      <c r="KU31" s="44"/>
      <c r="KV31" s="44"/>
      <c r="KW31" s="44"/>
      <c r="KX31" s="44"/>
      <c r="KY31" s="44"/>
      <c r="KZ31" s="44"/>
      <c r="LA31" s="44"/>
      <c r="LB31" s="44"/>
      <c r="LC31" s="44"/>
      <c r="LD31" s="44"/>
      <c r="LE31" s="44"/>
      <c r="LF31" s="44"/>
      <c r="LG31" s="44"/>
      <c r="LH31" s="44"/>
      <c r="LI31" s="44"/>
      <c r="LJ31" s="44"/>
      <c r="LK31" s="44"/>
      <c r="LL31" s="44"/>
      <c r="LM31" s="44"/>
      <c r="LN31" s="44"/>
      <c r="LO31" s="44"/>
      <c r="LP31" s="44"/>
      <c r="LQ31" s="44"/>
      <c r="LR31" s="44"/>
      <c r="LS31" s="44"/>
      <c r="LT31" s="44"/>
      <c r="LU31" s="44"/>
      <c r="LV31" s="44"/>
      <c r="LW31" s="44"/>
      <c r="LX31" s="44"/>
      <c r="LY31" s="44"/>
      <c r="LZ31" s="44"/>
      <c r="MA31" s="44"/>
      <c r="MB31" s="44"/>
      <c r="MC31" s="44"/>
      <c r="MD31" s="44"/>
      <c r="ME31" s="44"/>
      <c r="MF31" s="44"/>
      <c r="MG31" s="44"/>
      <c r="MH31" s="44"/>
      <c r="MI31" s="44"/>
      <c r="MJ31" s="44"/>
      <c r="MK31" s="44"/>
      <c r="ML31" s="44"/>
      <c r="MM31" s="44"/>
      <c r="MN31" s="44"/>
      <c r="MO31" s="44"/>
      <c r="MP31" s="44"/>
      <c r="MQ31" s="44"/>
      <c r="MR31" s="44"/>
      <c r="MS31" s="44"/>
      <c r="MT31" s="44"/>
      <c r="MU31" s="44"/>
      <c r="MV31" s="44"/>
      <c r="MW31" s="44"/>
      <c r="MX31" s="44"/>
      <c r="MY31" s="44"/>
      <c r="MZ31" s="44"/>
      <c r="NA31" s="44"/>
      <c r="NB31" s="44"/>
      <c r="NC31" s="44"/>
      <c r="ND31" s="44"/>
      <c r="NE31" s="44"/>
      <c r="NF31" s="44"/>
      <c r="NG31" s="44"/>
      <c r="NH31" s="44"/>
      <c r="NI31" s="44"/>
      <c r="NJ31" s="44"/>
      <c r="NK31" s="44"/>
      <c r="NL31" s="44"/>
      <c r="NM31" s="44"/>
      <c r="NN31" s="44"/>
      <c r="NO31" s="44"/>
      <c r="NP31" s="44"/>
      <c r="NQ31" s="44"/>
      <c r="NR31" s="44"/>
      <c r="NS31" s="44"/>
      <c r="NT31" s="44"/>
      <c r="NU31" s="44"/>
      <c r="NV31" s="44"/>
      <c r="NW31" s="44"/>
      <c r="NX31" s="44"/>
      <c r="NY31" s="44"/>
      <c r="NZ31" s="44"/>
      <c r="OA31" s="44"/>
      <c r="OB31" s="44"/>
      <c r="OC31" s="44"/>
      <c r="OD31" s="44"/>
      <c r="OE31" s="44"/>
      <c r="OF31" s="44"/>
      <c r="OG31" s="44"/>
      <c r="OH31" s="44"/>
      <c r="OI31" s="44"/>
      <c r="OJ31" s="44"/>
      <c r="OK31" s="44"/>
      <c r="OL31" s="44"/>
      <c r="OM31" s="44"/>
      <c r="ON31" s="44"/>
      <c r="OO31" s="44"/>
      <c r="OP31" s="44"/>
      <c r="OQ31" s="44"/>
      <c r="OR31" s="44"/>
      <c r="OS31" s="44"/>
      <c r="OT31" s="44"/>
      <c r="OU31" s="44"/>
      <c r="OV31" s="44"/>
      <c r="OW31" s="44"/>
      <c r="OX31" s="44"/>
      <c r="OY31" s="44"/>
      <c r="OZ31" s="44"/>
      <c r="PA31" s="44"/>
      <c r="PB31" s="44"/>
      <c r="PC31" s="44"/>
      <c r="PD31" s="44"/>
      <c r="PE31" s="44"/>
      <c r="PF31" s="44"/>
      <c r="PG31" s="44"/>
      <c r="PH31" s="44"/>
      <c r="PI31" s="44"/>
      <c r="PJ31" s="44"/>
      <c r="PK31" s="44"/>
      <c r="PL31" s="44"/>
      <c r="PM31" s="44"/>
      <c r="PN31" s="44"/>
      <c r="PO31" s="44"/>
      <c r="PP31" s="44"/>
      <c r="PQ31" s="44"/>
      <c r="PR31" s="44"/>
      <c r="PS31" s="44"/>
      <c r="PT31" s="44"/>
      <c r="PU31" s="44"/>
      <c r="PV31" s="44"/>
      <c r="PW31" s="44"/>
      <c r="PX31" s="44"/>
      <c r="PY31" s="44"/>
      <c r="PZ31" s="44"/>
      <c r="QA31" s="44"/>
      <c r="QB31" s="44"/>
      <c r="QC31" s="44"/>
      <c r="QD31" s="44"/>
      <c r="QE31" s="44"/>
      <c r="QF31" s="44"/>
      <c r="QG31" s="44"/>
      <c r="QH31" s="44"/>
      <c r="QI31" s="44"/>
      <c r="QJ31" s="44"/>
      <c r="QK31" s="44"/>
      <c r="QL31" s="44"/>
      <c r="QM31" s="44"/>
      <c r="QN31" s="44"/>
      <c r="QO31" s="44"/>
      <c r="QP31" s="44"/>
      <c r="QQ31" s="44"/>
      <c r="QR31" s="44"/>
      <c r="QS31" s="44"/>
      <c r="QT31" s="44"/>
      <c r="QU31" s="44"/>
      <c r="QV31" s="44"/>
      <c r="QW31" s="44"/>
      <c r="QX31" s="44"/>
      <c r="QY31" s="44"/>
      <c r="QZ31" s="44"/>
      <c r="RA31" s="44"/>
      <c r="RB31" s="44"/>
      <c r="RC31" s="44"/>
      <c r="RD31" s="44"/>
      <c r="RE31" s="44"/>
      <c r="RF31" s="44"/>
      <c r="RG31" s="44"/>
      <c r="RH31" s="44"/>
      <c r="RI31" s="44"/>
      <c r="RJ31" s="44"/>
      <c r="RK31" s="44"/>
      <c r="RL31" s="44"/>
      <c r="RM31" s="44"/>
      <c r="RN31" s="44"/>
      <c r="RO31" s="44"/>
      <c r="RP31" s="44"/>
      <c r="RQ31" s="44"/>
      <c r="RR31" s="44"/>
      <c r="RS31" s="44"/>
      <c r="RT31" s="44"/>
      <c r="RU31" s="44"/>
      <c r="RV31" s="44"/>
      <c r="RW31" s="44"/>
      <c r="RX31" s="44"/>
      <c r="RY31" s="44"/>
      <c r="RZ31" s="44"/>
      <c r="SA31" s="44"/>
      <c r="SB31" s="44"/>
      <c r="SC31" s="44"/>
      <c r="SD31" s="44"/>
      <c r="SE31" s="44"/>
      <c r="SF31" s="44"/>
      <c r="SG31" s="44"/>
      <c r="SH31" s="44"/>
      <c r="SI31" s="44"/>
      <c r="SJ31" s="44"/>
      <c r="SK31" s="44"/>
      <c r="SL31" s="44"/>
      <c r="SM31" s="44"/>
      <c r="SN31" s="44"/>
      <c r="SO31" s="44"/>
      <c r="SP31" s="44"/>
      <c r="SQ31" s="44"/>
      <c r="SR31" s="44"/>
      <c r="SS31" s="44"/>
      <c r="ST31" s="44"/>
      <c r="SU31" s="44"/>
      <c r="SV31" s="44"/>
      <c r="SW31" s="44"/>
      <c r="SX31" s="44"/>
      <c r="SY31" s="44"/>
      <c r="SZ31" s="44"/>
      <c r="TA31" s="44"/>
      <c r="TB31" s="44"/>
      <c r="TC31" s="44"/>
      <c r="TD31" s="44"/>
      <c r="TE31" s="44"/>
      <c r="TF31" s="44"/>
      <c r="TG31" s="44"/>
      <c r="TH31" s="44"/>
      <c r="TI31" s="44"/>
      <c r="TJ31" s="44"/>
      <c r="TK31" s="44"/>
      <c r="TL31" s="44"/>
      <c r="TM31" s="44"/>
      <c r="TN31" s="44"/>
      <c r="TO31" s="44"/>
      <c r="TP31" s="44"/>
      <c r="TQ31" s="44"/>
      <c r="TR31" s="44"/>
      <c r="TS31" s="44"/>
      <c r="TT31" s="44"/>
      <c r="TU31" s="44"/>
      <c r="TV31" s="44"/>
      <c r="TW31" s="44"/>
      <c r="TX31" s="44"/>
      <c r="TY31" s="44"/>
      <c r="TZ31" s="44"/>
      <c r="UA31" s="44"/>
      <c r="UB31" s="44"/>
      <c r="UC31" s="44"/>
      <c r="UD31" s="44"/>
      <c r="UE31" s="44"/>
      <c r="UF31" s="44"/>
      <c r="UG31" s="44"/>
      <c r="UH31" s="44"/>
      <c r="UI31" s="44"/>
      <c r="UJ31" s="44"/>
      <c r="UK31" s="44"/>
      <c r="UL31" s="44"/>
      <c r="UM31" s="44"/>
      <c r="UN31" s="44"/>
      <c r="UO31" s="44"/>
      <c r="UP31" s="44"/>
      <c r="UQ31" s="44"/>
      <c r="UR31" s="44"/>
      <c r="US31" s="44"/>
      <c r="UT31" s="44"/>
      <c r="UU31" s="44"/>
      <c r="UV31" s="44"/>
      <c r="UW31" s="44"/>
      <c r="UX31" s="44"/>
      <c r="UY31" s="44"/>
      <c r="UZ31" s="44"/>
      <c r="VA31" s="44"/>
      <c r="VB31" s="44"/>
      <c r="VC31" s="44"/>
      <c r="VD31" s="44"/>
      <c r="VE31" s="44"/>
      <c r="VF31" s="44"/>
      <c r="VG31" s="44"/>
      <c r="VH31" s="44"/>
      <c r="VI31" s="44"/>
      <c r="VJ31" s="44"/>
      <c r="VK31" s="44"/>
      <c r="VL31" s="44"/>
      <c r="VM31" s="44"/>
      <c r="VN31" s="44"/>
      <c r="VO31" s="44"/>
      <c r="VP31" s="44"/>
      <c r="VQ31" s="44"/>
      <c r="VR31" s="44"/>
      <c r="VS31" s="44"/>
      <c r="VT31" s="44"/>
      <c r="VU31" s="44"/>
      <c r="VV31" s="44"/>
      <c r="VW31" s="44"/>
      <c r="VX31" s="44"/>
      <c r="VY31" s="44"/>
      <c r="VZ31" s="44"/>
      <c r="WA31" s="44"/>
      <c r="WB31" s="44"/>
      <c r="WC31" s="44"/>
      <c r="WD31" s="44"/>
      <c r="WE31" s="44"/>
      <c r="WF31" s="44"/>
      <c r="WG31" s="44"/>
      <c r="WH31" s="44"/>
      <c r="WI31" s="44"/>
      <c r="WJ31" s="44"/>
      <c r="WK31" s="44"/>
      <c r="WL31" s="44"/>
      <c r="WM31" s="44"/>
      <c r="WN31" s="44"/>
      <c r="WO31" s="44"/>
      <c r="WP31" s="44"/>
      <c r="WQ31" s="44"/>
      <c r="WR31" s="44"/>
      <c r="WS31" s="44"/>
      <c r="WT31" s="44"/>
      <c r="WU31" s="44"/>
      <c r="WV31" s="44"/>
      <c r="WW31" s="44"/>
      <c r="WX31" s="44"/>
      <c r="WY31" s="44"/>
      <c r="WZ31" s="44"/>
      <c r="XA31" s="44"/>
      <c r="XB31" s="44"/>
      <c r="XC31" s="44"/>
      <c r="XD31" s="44"/>
      <c r="XE31" s="44"/>
      <c r="XF31" s="44"/>
      <c r="XG31" s="44"/>
      <c r="XH31" s="44"/>
      <c r="XI31" s="44"/>
      <c r="XJ31" s="44"/>
      <c r="XK31" s="44"/>
      <c r="XL31" s="44"/>
      <c r="XM31" s="44"/>
      <c r="XN31" s="44"/>
      <c r="XO31" s="44"/>
      <c r="XP31" s="44"/>
      <c r="XQ31" s="44"/>
      <c r="XR31" s="44"/>
      <c r="XS31" s="44"/>
      <c r="XT31" s="44"/>
      <c r="XU31" s="44"/>
      <c r="XV31" s="44"/>
      <c r="XW31" s="44"/>
      <c r="XX31" s="44"/>
      <c r="XY31" s="44"/>
      <c r="XZ31" s="44"/>
      <c r="YA31" s="44"/>
      <c r="YB31" s="44"/>
      <c r="YC31" s="44"/>
      <c r="YD31" s="44"/>
      <c r="YE31" s="44"/>
      <c r="YF31" s="44"/>
      <c r="YG31" s="44"/>
      <c r="YH31" s="44"/>
      <c r="YI31" s="44"/>
      <c r="YJ31" s="44"/>
      <c r="YK31" s="44"/>
      <c r="YL31" s="44"/>
      <c r="YM31" s="44"/>
      <c r="YN31" s="44"/>
      <c r="YO31" s="44"/>
      <c r="YP31" s="44"/>
      <c r="YQ31" s="44"/>
      <c r="YR31" s="44"/>
      <c r="YS31" s="44"/>
      <c r="YT31" s="44"/>
      <c r="YU31" s="44"/>
      <c r="YV31" s="44"/>
      <c r="YW31" s="44"/>
      <c r="YX31" s="44"/>
      <c r="YY31" s="44"/>
      <c r="YZ31" s="44"/>
      <c r="ZA31" s="44"/>
      <c r="ZB31" s="44"/>
      <c r="ZC31" s="44"/>
      <c r="ZD31" s="44"/>
      <c r="ZE31" s="44"/>
      <c r="ZF31" s="44"/>
      <c r="ZG31" s="44"/>
      <c r="ZH31" s="44"/>
      <c r="ZI31" s="44"/>
      <c r="ZJ31" s="44"/>
      <c r="ZK31" s="44"/>
      <c r="ZL31" s="44"/>
      <c r="ZM31" s="44"/>
      <c r="ZN31" s="44"/>
      <c r="ZO31" s="44"/>
      <c r="ZP31" s="44"/>
      <c r="ZQ31" s="44"/>
      <c r="ZR31" s="44"/>
      <c r="ZS31" s="44"/>
      <c r="ZT31" s="44"/>
      <c r="ZU31" s="44"/>
      <c r="ZV31" s="44"/>
      <c r="ZW31" s="44"/>
      <c r="ZX31" s="44"/>
      <c r="ZY31" s="44"/>
      <c r="ZZ31" s="44"/>
      <c r="AAA31" s="44"/>
      <c r="AAB31" s="44"/>
      <c r="AAC31" s="44"/>
      <c r="AAD31" s="44"/>
      <c r="AAE31" s="44"/>
      <c r="AAF31" s="44"/>
      <c r="AAG31" s="44"/>
      <c r="AAH31" s="44"/>
      <c r="AAI31" s="44"/>
      <c r="AAJ31" s="44"/>
      <c r="AAK31" s="44"/>
      <c r="AAL31" s="44"/>
      <c r="AAM31" s="44"/>
      <c r="AAN31" s="44"/>
      <c r="AAO31" s="44"/>
      <c r="AAP31" s="44"/>
      <c r="AAQ31" s="44"/>
      <c r="AAR31" s="44"/>
      <c r="AAS31" s="44"/>
      <c r="AAT31" s="44"/>
      <c r="AAU31" s="44"/>
      <c r="AAV31" s="44"/>
      <c r="AAW31" s="44"/>
      <c r="AAX31" s="44"/>
      <c r="AAY31" s="44"/>
      <c r="AAZ31" s="44"/>
      <c r="ABA31" s="44"/>
      <c r="ABB31" s="44"/>
    </row>
    <row r="32" spans="1:731" x14ac:dyDescent="0.2">
      <c r="A32" s="95" t="s">
        <v>167</v>
      </c>
      <c r="B32" s="53"/>
      <c r="C32" s="59">
        <f>C31</f>
        <v>100</v>
      </c>
      <c r="D32" s="59">
        <f t="shared" ref="D32:G33" si="2">D31</f>
        <v>0</v>
      </c>
      <c r="E32" s="59">
        <f t="shared" si="2"/>
        <v>100</v>
      </c>
      <c r="F32" s="59">
        <f t="shared" si="2"/>
        <v>0</v>
      </c>
      <c r="G32" s="59">
        <f t="shared" si="2"/>
        <v>77.605000000000004</v>
      </c>
      <c r="H32" s="55"/>
      <c r="I32" s="55"/>
      <c r="J32" s="53"/>
      <c r="K32" s="53"/>
      <c r="L32" s="53"/>
      <c r="M32" s="53"/>
      <c r="N32" s="53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  <c r="IT32" s="44"/>
      <c r="IU32" s="44"/>
      <c r="IV32" s="44"/>
      <c r="IW32" s="44"/>
      <c r="IX32" s="44"/>
      <c r="IY32" s="44"/>
      <c r="IZ32" s="44"/>
      <c r="JA32" s="44"/>
      <c r="JB32" s="44"/>
      <c r="JC32" s="44"/>
      <c r="JD32" s="44"/>
      <c r="JE32" s="44"/>
      <c r="JF32" s="44"/>
      <c r="JG32" s="44"/>
      <c r="JH32" s="44"/>
      <c r="JI32" s="44"/>
      <c r="JJ32" s="44"/>
      <c r="JK32" s="44"/>
      <c r="JL32" s="44"/>
      <c r="JM32" s="44"/>
      <c r="JN32" s="44"/>
      <c r="JO32" s="44"/>
      <c r="JP32" s="44"/>
      <c r="JQ32" s="44"/>
      <c r="JR32" s="44"/>
      <c r="JS32" s="44"/>
      <c r="JT32" s="44"/>
      <c r="JU32" s="44"/>
      <c r="JV32" s="44"/>
      <c r="JW32" s="44"/>
      <c r="JX32" s="44"/>
      <c r="JY32" s="44"/>
      <c r="JZ32" s="44"/>
      <c r="KA32" s="44"/>
      <c r="KB32" s="44"/>
      <c r="KC32" s="44"/>
      <c r="KD32" s="44"/>
      <c r="KE32" s="44"/>
      <c r="KF32" s="44"/>
      <c r="KG32" s="44"/>
      <c r="KH32" s="44"/>
      <c r="KI32" s="44"/>
      <c r="KJ32" s="44"/>
      <c r="KK32" s="44"/>
      <c r="KL32" s="44"/>
      <c r="KM32" s="44"/>
      <c r="KN32" s="44"/>
      <c r="KO32" s="44"/>
      <c r="KP32" s="44"/>
      <c r="KQ32" s="44"/>
      <c r="KR32" s="44"/>
      <c r="KS32" s="44"/>
      <c r="KT32" s="44"/>
      <c r="KU32" s="44"/>
      <c r="KV32" s="44"/>
      <c r="KW32" s="44"/>
      <c r="KX32" s="44"/>
      <c r="KY32" s="44"/>
      <c r="KZ32" s="44"/>
      <c r="LA32" s="44"/>
      <c r="LB32" s="44"/>
      <c r="LC32" s="44"/>
      <c r="LD32" s="44"/>
      <c r="LE32" s="44"/>
      <c r="LF32" s="44"/>
      <c r="LG32" s="44"/>
      <c r="LH32" s="44"/>
      <c r="LI32" s="44"/>
      <c r="LJ32" s="44"/>
      <c r="LK32" s="44"/>
      <c r="LL32" s="44"/>
      <c r="LM32" s="44"/>
      <c r="LN32" s="44"/>
      <c r="LO32" s="44"/>
      <c r="LP32" s="44"/>
      <c r="LQ32" s="44"/>
      <c r="LR32" s="44"/>
      <c r="LS32" s="44"/>
      <c r="LT32" s="44"/>
      <c r="LU32" s="44"/>
      <c r="LV32" s="44"/>
      <c r="LW32" s="44"/>
      <c r="LX32" s="44"/>
      <c r="LY32" s="44"/>
      <c r="LZ32" s="44"/>
      <c r="MA32" s="44"/>
      <c r="MB32" s="44"/>
      <c r="MC32" s="44"/>
      <c r="MD32" s="44"/>
      <c r="ME32" s="44"/>
      <c r="MF32" s="44"/>
      <c r="MG32" s="44"/>
      <c r="MH32" s="44"/>
      <c r="MI32" s="44"/>
      <c r="MJ32" s="44"/>
      <c r="MK32" s="44"/>
      <c r="ML32" s="44"/>
      <c r="MM32" s="44"/>
      <c r="MN32" s="44"/>
      <c r="MO32" s="44"/>
      <c r="MP32" s="44"/>
      <c r="MQ32" s="44"/>
      <c r="MR32" s="44"/>
      <c r="MS32" s="44"/>
      <c r="MT32" s="44"/>
      <c r="MU32" s="44"/>
      <c r="MV32" s="44"/>
      <c r="MW32" s="44"/>
      <c r="MX32" s="44"/>
      <c r="MY32" s="44"/>
      <c r="MZ32" s="44"/>
      <c r="NA32" s="44"/>
      <c r="NB32" s="44"/>
      <c r="NC32" s="44"/>
      <c r="ND32" s="44"/>
      <c r="NE32" s="44"/>
      <c r="NF32" s="44"/>
      <c r="NG32" s="44"/>
      <c r="NH32" s="44"/>
      <c r="NI32" s="44"/>
      <c r="NJ32" s="44"/>
      <c r="NK32" s="44"/>
      <c r="NL32" s="44"/>
      <c r="NM32" s="44"/>
      <c r="NN32" s="44"/>
      <c r="NO32" s="44"/>
      <c r="NP32" s="44"/>
      <c r="NQ32" s="44"/>
      <c r="NR32" s="44"/>
      <c r="NS32" s="44"/>
      <c r="NT32" s="44"/>
      <c r="NU32" s="44"/>
      <c r="NV32" s="44"/>
      <c r="NW32" s="44"/>
      <c r="NX32" s="44"/>
      <c r="NY32" s="44"/>
      <c r="NZ32" s="44"/>
      <c r="OA32" s="44"/>
      <c r="OB32" s="44"/>
      <c r="OC32" s="44"/>
      <c r="OD32" s="44"/>
      <c r="OE32" s="44"/>
      <c r="OF32" s="44"/>
      <c r="OG32" s="44"/>
      <c r="OH32" s="44"/>
      <c r="OI32" s="44"/>
      <c r="OJ32" s="44"/>
      <c r="OK32" s="44"/>
      <c r="OL32" s="44"/>
      <c r="OM32" s="44"/>
      <c r="ON32" s="44"/>
      <c r="OO32" s="44"/>
      <c r="OP32" s="44"/>
      <c r="OQ32" s="44"/>
      <c r="OR32" s="44"/>
      <c r="OS32" s="44"/>
      <c r="OT32" s="44"/>
      <c r="OU32" s="44"/>
      <c r="OV32" s="44"/>
      <c r="OW32" s="44"/>
      <c r="OX32" s="44"/>
      <c r="OY32" s="44"/>
      <c r="OZ32" s="44"/>
      <c r="PA32" s="44"/>
      <c r="PB32" s="44"/>
      <c r="PC32" s="44"/>
      <c r="PD32" s="44"/>
      <c r="PE32" s="44"/>
      <c r="PF32" s="44"/>
      <c r="PG32" s="44"/>
      <c r="PH32" s="44"/>
      <c r="PI32" s="44"/>
      <c r="PJ32" s="44"/>
      <c r="PK32" s="44"/>
      <c r="PL32" s="44"/>
      <c r="PM32" s="44"/>
      <c r="PN32" s="44"/>
      <c r="PO32" s="44"/>
      <c r="PP32" s="44"/>
      <c r="PQ32" s="44"/>
      <c r="PR32" s="44"/>
      <c r="PS32" s="44"/>
      <c r="PT32" s="44"/>
      <c r="PU32" s="44"/>
      <c r="PV32" s="44"/>
      <c r="PW32" s="44"/>
      <c r="PX32" s="44"/>
      <c r="PY32" s="44"/>
      <c r="PZ32" s="44"/>
      <c r="QA32" s="44"/>
      <c r="QB32" s="44"/>
      <c r="QC32" s="44"/>
      <c r="QD32" s="44"/>
      <c r="QE32" s="44"/>
      <c r="QF32" s="44"/>
      <c r="QG32" s="44"/>
      <c r="QH32" s="44"/>
      <c r="QI32" s="44"/>
      <c r="QJ32" s="44"/>
      <c r="QK32" s="44"/>
      <c r="QL32" s="44"/>
      <c r="QM32" s="44"/>
      <c r="QN32" s="44"/>
      <c r="QO32" s="44"/>
      <c r="QP32" s="44"/>
      <c r="QQ32" s="44"/>
      <c r="QR32" s="44"/>
      <c r="QS32" s="44"/>
      <c r="QT32" s="44"/>
      <c r="QU32" s="44"/>
      <c r="QV32" s="44"/>
      <c r="QW32" s="44"/>
      <c r="QX32" s="44"/>
      <c r="QY32" s="44"/>
      <c r="QZ32" s="44"/>
      <c r="RA32" s="44"/>
      <c r="RB32" s="44"/>
      <c r="RC32" s="44"/>
      <c r="RD32" s="44"/>
      <c r="RE32" s="44"/>
      <c r="RF32" s="44"/>
      <c r="RG32" s="44"/>
      <c r="RH32" s="44"/>
      <c r="RI32" s="44"/>
      <c r="RJ32" s="44"/>
      <c r="RK32" s="44"/>
      <c r="RL32" s="44"/>
      <c r="RM32" s="44"/>
      <c r="RN32" s="44"/>
      <c r="RO32" s="44"/>
      <c r="RP32" s="44"/>
      <c r="RQ32" s="44"/>
      <c r="RR32" s="44"/>
      <c r="RS32" s="44"/>
      <c r="RT32" s="44"/>
      <c r="RU32" s="44"/>
      <c r="RV32" s="44"/>
      <c r="RW32" s="44"/>
      <c r="RX32" s="44"/>
      <c r="RY32" s="44"/>
      <c r="RZ32" s="44"/>
      <c r="SA32" s="44"/>
      <c r="SB32" s="44"/>
      <c r="SC32" s="44"/>
      <c r="SD32" s="44"/>
      <c r="SE32" s="44"/>
      <c r="SF32" s="44"/>
      <c r="SG32" s="44"/>
      <c r="SH32" s="44"/>
      <c r="SI32" s="44"/>
      <c r="SJ32" s="44"/>
      <c r="SK32" s="44"/>
      <c r="SL32" s="44"/>
      <c r="SM32" s="44"/>
      <c r="SN32" s="44"/>
      <c r="SO32" s="44"/>
      <c r="SP32" s="44"/>
      <c r="SQ32" s="44"/>
      <c r="SR32" s="44"/>
      <c r="SS32" s="44"/>
      <c r="ST32" s="44"/>
      <c r="SU32" s="44"/>
      <c r="SV32" s="44"/>
      <c r="SW32" s="44"/>
      <c r="SX32" s="44"/>
      <c r="SY32" s="44"/>
      <c r="SZ32" s="44"/>
      <c r="TA32" s="44"/>
      <c r="TB32" s="44"/>
      <c r="TC32" s="44"/>
      <c r="TD32" s="44"/>
      <c r="TE32" s="44"/>
      <c r="TF32" s="44"/>
      <c r="TG32" s="44"/>
      <c r="TH32" s="44"/>
      <c r="TI32" s="44"/>
      <c r="TJ32" s="44"/>
      <c r="TK32" s="44"/>
      <c r="TL32" s="44"/>
      <c r="TM32" s="44"/>
      <c r="TN32" s="44"/>
      <c r="TO32" s="44"/>
      <c r="TP32" s="44"/>
      <c r="TQ32" s="44"/>
      <c r="TR32" s="44"/>
      <c r="TS32" s="44"/>
      <c r="TT32" s="44"/>
      <c r="TU32" s="44"/>
      <c r="TV32" s="44"/>
      <c r="TW32" s="44"/>
      <c r="TX32" s="44"/>
      <c r="TY32" s="44"/>
      <c r="TZ32" s="44"/>
      <c r="UA32" s="44"/>
      <c r="UB32" s="44"/>
      <c r="UC32" s="44"/>
      <c r="UD32" s="44"/>
      <c r="UE32" s="44"/>
      <c r="UF32" s="44"/>
      <c r="UG32" s="44"/>
      <c r="UH32" s="44"/>
      <c r="UI32" s="44"/>
      <c r="UJ32" s="44"/>
      <c r="UK32" s="44"/>
      <c r="UL32" s="44"/>
      <c r="UM32" s="44"/>
      <c r="UN32" s="44"/>
      <c r="UO32" s="44"/>
      <c r="UP32" s="44"/>
      <c r="UQ32" s="44"/>
      <c r="UR32" s="44"/>
      <c r="US32" s="44"/>
      <c r="UT32" s="44"/>
      <c r="UU32" s="44"/>
      <c r="UV32" s="44"/>
      <c r="UW32" s="44"/>
      <c r="UX32" s="44"/>
      <c r="UY32" s="44"/>
      <c r="UZ32" s="44"/>
      <c r="VA32" s="44"/>
      <c r="VB32" s="44"/>
      <c r="VC32" s="44"/>
      <c r="VD32" s="44"/>
      <c r="VE32" s="44"/>
      <c r="VF32" s="44"/>
      <c r="VG32" s="44"/>
      <c r="VH32" s="44"/>
      <c r="VI32" s="44"/>
      <c r="VJ32" s="44"/>
      <c r="VK32" s="44"/>
      <c r="VL32" s="44"/>
      <c r="VM32" s="44"/>
      <c r="VN32" s="44"/>
      <c r="VO32" s="44"/>
      <c r="VP32" s="44"/>
      <c r="VQ32" s="44"/>
      <c r="VR32" s="44"/>
      <c r="VS32" s="44"/>
      <c r="VT32" s="44"/>
      <c r="VU32" s="44"/>
      <c r="VV32" s="44"/>
      <c r="VW32" s="44"/>
      <c r="VX32" s="44"/>
      <c r="VY32" s="44"/>
      <c r="VZ32" s="44"/>
      <c r="WA32" s="44"/>
      <c r="WB32" s="44"/>
      <c r="WC32" s="44"/>
      <c r="WD32" s="44"/>
      <c r="WE32" s="44"/>
      <c r="WF32" s="44"/>
      <c r="WG32" s="44"/>
      <c r="WH32" s="44"/>
      <c r="WI32" s="44"/>
      <c r="WJ32" s="44"/>
      <c r="WK32" s="44"/>
      <c r="WL32" s="44"/>
      <c r="WM32" s="44"/>
      <c r="WN32" s="44"/>
      <c r="WO32" s="44"/>
      <c r="WP32" s="44"/>
      <c r="WQ32" s="44"/>
      <c r="WR32" s="44"/>
      <c r="WS32" s="44"/>
      <c r="WT32" s="44"/>
      <c r="WU32" s="44"/>
      <c r="WV32" s="44"/>
      <c r="WW32" s="44"/>
      <c r="WX32" s="44"/>
      <c r="WY32" s="44"/>
      <c r="WZ32" s="44"/>
      <c r="XA32" s="44"/>
      <c r="XB32" s="44"/>
      <c r="XC32" s="44"/>
      <c r="XD32" s="44"/>
      <c r="XE32" s="44"/>
      <c r="XF32" s="44"/>
      <c r="XG32" s="44"/>
      <c r="XH32" s="44"/>
      <c r="XI32" s="44"/>
      <c r="XJ32" s="44"/>
      <c r="XK32" s="44"/>
      <c r="XL32" s="44"/>
      <c r="XM32" s="44"/>
      <c r="XN32" s="44"/>
      <c r="XO32" s="44"/>
      <c r="XP32" s="44"/>
      <c r="XQ32" s="44"/>
      <c r="XR32" s="44"/>
      <c r="XS32" s="44"/>
      <c r="XT32" s="44"/>
      <c r="XU32" s="44"/>
      <c r="XV32" s="44"/>
      <c r="XW32" s="44"/>
      <c r="XX32" s="44"/>
      <c r="XY32" s="44"/>
      <c r="XZ32" s="44"/>
      <c r="YA32" s="44"/>
      <c r="YB32" s="44"/>
      <c r="YC32" s="44"/>
      <c r="YD32" s="44"/>
      <c r="YE32" s="44"/>
      <c r="YF32" s="44"/>
      <c r="YG32" s="44"/>
      <c r="YH32" s="44"/>
      <c r="YI32" s="44"/>
      <c r="YJ32" s="44"/>
      <c r="YK32" s="44"/>
      <c r="YL32" s="44"/>
      <c r="YM32" s="44"/>
      <c r="YN32" s="44"/>
      <c r="YO32" s="44"/>
      <c r="YP32" s="44"/>
      <c r="YQ32" s="44"/>
      <c r="YR32" s="44"/>
      <c r="YS32" s="44"/>
      <c r="YT32" s="44"/>
      <c r="YU32" s="44"/>
      <c r="YV32" s="44"/>
      <c r="YW32" s="44"/>
      <c r="YX32" s="44"/>
      <c r="YY32" s="44"/>
      <c r="YZ32" s="44"/>
      <c r="ZA32" s="44"/>
      <c r="ZB32" s="44"/>
      <c r="ZC32" s="44"/>
      <c r="ZD32" s="44"/>
      <c r="ZE32" s="44"/>
      <c r="ZF32" s="44"/>
      <c r="ZG32" s="44"/>
      <c r="ZH32" s="44"/>
      <c r="ZI32" s="44"/>
      <c r="ZJ32" s="44"/>
      <c r="ZK32" s="44"/>
      <c r="ZL32" s="44"/>
      <c r="ZM32" s="44"/>
      <c r="ZN32" s="44"/>
      <c r="ZO32" s="44"/>
      <c r="ZP32" s="44"/>
      <c r="ZQ32" s="44"/>
      <c r="ZR32" s="44"/>
      <c r="ZS32" s="44"/>
      <c r="ZT32" s="44"/>
      <c r="ZU32" s="44"/>
      <c r="ZV32" s="44"/>
      <c r="ZW32" s="44"/>
      <c r="ZX32" s="44"/>
      <c r="ZY32" s="44"/>
      <c r="ZZ32" s="44"/>
      <c r="AAA32" s="44"/>
      <c r="AAB32" s="44"/>
      <c r="AAC32" s="44"/>
      <c r="AAD32" s="44"/>
      <c r="AAE32" s="44"/>
      <c r="AAF32" s="44"/>
      <c r="AAG32" s="44"/>
      <c r="AAH32" s="44"/>
      <c r="AAI32" s="44"/>
      <c r="AAJ32" s="44"/>
      <c r="AAK32" s="44"/>
      <c r="AAL32" s="44"/>
      <c r="AAM32" s="44"/>
      <c r="AAN32" s="44"/>
      <c r="AAO32" s="44"/>
      <c r="AAP32" s="44"/>
      <c r="AAQ32" s="44"/>
      <c r="AAR32" s="44"/>
      <c r="AAS32" s="44"/>
      <c r="AAT32" s="44"/>
      <c r="AAU32" s="44"/>
      <c r="AAV32" s="44"/>
      <c r="AAW32" s="44"/>
      <c r="AAX32" s="44"/>
      <c r="AAY32" s="44"/>
      <c r="AAZ32" s="44"/>
      <c r="ABA32" s="44"/>
      <c r="ABB32" s="44"/>
    </row>
    <row r="33" spans="1:730" x14ac:dyDescent="0.2">
      <c r="A33" s="23" t="s">
        <v>23</v>
      </c>
      <c r="B33" s="23"/>
      <c r="C33" s="60">
        <f>C32</f>
        <v>100</v>
      </c>
      <c r="D33" s="60">
        <f t="shared" si="2"/>
        <v>0</v>
      </c>
      <c r="E33" s="60">
        <f t="shared" si="2"/>
        <v>100</v>
      </c>
      <c r="F33" s="60">
        <f t="shared" si="2"/>
        <v>0</v>
      </c>
      <c r="G33" s="60">
        <f t="shared" si="2"/>
        <v>77.605000000000004</v>
      </c>
      <c r="H33" s="23"/>
      <c r="I33" s="23"/>
      <c r="J33" s="23"/>
      <c r="K33" s="23"/>
      <c r="L33" s="23"/>
      <c r="M33" s="23"/>
      <c r="N33" s="23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  <c r="IV33" s="44"/>
      <c r="IW33" s="44"/>
      <c r="IX33" s="44"/>
      <c r="IY33" s="44"/>
      <c r="IZ33" s="44"/>
      <c r="JA33" s="44"/>
      <c r="JB33" s="44"/>
      <c r="JC33" s="44"/>
      <c r="JD33" s="44"/>
      <c r="JE33" s="44"/>
      <c r="JF33" s="44"/>
      <c r="JG33" s="44"/>
      <c r="JH33" s="44"/>
      <c r="JI33" s="44"/>
      <c r="JJ33" s="44"/>
      <c r="JK33" s="44"/>
      <c r="JL33" s="44"/>
      <c r="JM33" s="44"/>
      <c r="JN33" s="44"/>
      <c r="JO33" s="44"/>
      <c r="JP33" s="44"/>
      <c r="JQ33" s="44"/>
      <c r="JR33" s="44"/>
      <c r="JS33" s="44"/>
      <c r="JT33" s="44"/>
      <c r="JU33" s="44"/>
      <c r="JV33" s="44"/>
      <c r="JW33" s="44"/>
      <c r="JX33" s="44"/>
      <c r="JY33" s="44"/>
      <c r="JZ33" s="44"/>
      <c r="KA33" s="44"/>
      <c r="KB33" s="44"/>
      <c r="KC33" s="44"/>
      <c r="KD33" s="44"/>
      <c r="KE33" s="44"/>
      <c r="KF33" s="44"/>
      <c r="KG33" s="44"/>
      <c r="KH33" s="44"/>
      <c r="KI33" s="44"/>
      <c r="KJ33" s="44"/>
      <c r="KK33" s="44"/>
      <c r="KL33" s="44"/>
      <c r="KM33" s="44"/>
      <c r="KN33" s="44"/>
      <c r="KO33" s="44"/>
      <c r="KP33" s="44"/>
      <c r="KQ33" s="44"/>
      <c r="KR33" s="44"/>
      <c r="KS33" s="44"/>
      <c r="KT33" s="44"/>
      <c r="KU33" s="44"/>
      <c r="KV33" s="44"/>
      <c r="KW33" s="44"/>
      <c r="KX33" s="44"/>
      <c r="KY33" s="44"/>
      <c r="KZ33" s="44"/>
      <c r="LA33" s="44"/>
      <c r="LB33" s="44"/>
      <c r="LC33" s="44"/>
      <c r="LD33" s="44"/>
      <c r="LE33" s="44"/>
      <c r="LF33" s="44"/>
      <c r="LG33" s="44"/>
      <c r="LH33" s="44"/>
      <c r="LI33" s="44"/>
      <c r="LJ33" s="44"/>
      <c r="LK33" s="44"/>
      <c r="LL33" s="44"/>
      <c r="LM33" s="44"/>
      <c r="LN33" s="44"/>
      <c r="LO33" s="44"/>
      <c r="LP33" s="44"/>
      <c r="LQ33" s="44"/>
      <c r="LR33" s="44"/>
      <c r="LS33" s="44"/>
      <c r="LT33" s="44"/>
      <c r="LU33" s="44"/>
      <c r="LV33" s="44"/>
      <c r="LW33" s="44"/>
      <c r="LX33" s="44"/>
      <c r="LY33" s="44"/>
      <c r="LZ33" s="44"/>
      <c r="MA33" s="44"/>
      <c r="MB33" s="44"/>
      <c r="MC33" s="44"/>
      <c r="MD33" s="44"/>
      <c r="ME33" s="44"/>
      <c r="MF33" s="44"/>
      <c r="MG33" s="44"/>
      <c r="MH33" s="44"/>
      <c r="MI33" s="44"/>
      <c r="MJ33" s="44"/>
      <c r="MK33" s="44"/>
      <c r="ML33" s="44"/>
      <c r="MM33" s="44"/>
      <c r="MN33" s="44"/>
      <c r="MO33" s="44"/>
      <c r="MP33" s="44"/>
      <c r="MQ33" s="44"/>
      <c r="MR33" s="44"/>
      <c r="MS33" s="44"/>
      <c r="MT33" s="44"/>
      <c r="MU33" s="44"/>
      <c r="MV33" s="44"/>
      <c r="MW33" s="44"/>
      <c r="MX33" s="44"/>
      <c r="MY33" s="44"/>
      <c r="MZ33" s="44"/>
      <c r="NA33" s="44"/>
      <c r="NB33" s="44"/>
      <c r="NC33" s="44"/>
      <c r="ND33" s="44"/>
      <c r="NE33" s="44"/>
      <c r="NF33" s="44"/>
      <c r="NG33" s="44"/>
      <c r="NH33" s="44"/>
      <c r="NI33" s="44"/>
      <c r="NJ33" s="44"/>
      <c r="NK33" s="44"/>
      <c r="NL33" s="44"/>
      <c r="NM33" s="44"/>
      <c r="NN33" s="44"/>
      <c r="NO33" s="44"/>
      <c r="NP33" s="44"/>
      <c r="NQ33" s="44"/>
      <c r="NR33" s="44"/>
      <c r="NS33" s="44"/>
      <c r="NT33" s="44"/>
      <c r="NU33" s="44"/>
      <c r="NV33" s="44"/>
      <c r="NW33" s="44"/>
      <c r="NX33" s="44"/>
      <c r="NY33" s="44"/>
      <c r="NZ33" s="44"/>
      <c r="OA33" s="44"/>
      <c r="OB33" s="44"/>
      <c r="OC33" s="44"/>
      <c r="OD33" s="44"/>
      <c r="OE33" s="44"/>
      <c r="OF33" s="44"/>
      <c r="OG33" s="44"/>
      <c r="OH33" s="44"/>
      <c r="OI33" s="44"/>
      <c r="OJ33" s="44"/>
      <c r="OK33" s="44"/>
      <c r="OL33" s="44"/>
      <c r="OM33" s="44"/>
      <c r="ON33" s="44"/>
      <c r="OO33" s="44"/>
      <c r="OP33" s="44"/>
      <c r="OQ33" s="44"/>
      <c r="OR33" s="44"/>
      <c r="OS33" s="44"/>
      <c r="OT33" s="44"/>
      <c r="OU33" s="44"/>
      <c r="OV33" s="44"/>
      <c r="OW33" s="44"/>
      <c r="OX33" s="44"/>
      <c r="OY33" s="44"/>
      <c r="OZ33" s="44"/>
      <c r="PA33" s="44"/>
      <c r="PB33" s="44"/>
      <c r="PC33" s="44"/>
      <c r="PD33" s="44"/>
      <c r="PE33" s="44"/>
      <c r="PF33" s="44"/>
      <c r="PG33" s="44"/>
      <c r="PH33" s="44"/>
      <c r="PI33" s="44"/>
      <c r="PJ33" s="44"/>
      <c r="PK33" s="44"/>
      <c r="PL33" s="44"/>
      <c r="PM33" s="44"/>
      <c r="PN33" s="44"/>
      <c r="PO33" s="44"/>
      <c r="PP33" s="44"/>
      <c r="PQ33" s="44"/>
      <c r="PR33" s="44"/>
      <c r="PS33" s="44"/>
      <c r="PT33" s="44"/>
      <c r="PU33" s="44"/>
      <c r="PV33" s="44"/>
      <c r="PW33" s="44"/>
      <c r="PX33" s="44"/>
      <c r="PY33" s="44"/>
      <c r="PZ33" s="44"/>
      <c r="QA33" s="44"/>
      <c r="QB33" s="44"/>
      <c r="QC33" s="44"/>
      <c r="QD33" s="44"/>
      <c r="QE33" s="44"/>
      <c r="QF33" s="44"/>
      <c r="QG33" s="44"/>
      <c r="QH33" s="44"/>
      <c r="QI33" s="44"/>
      <c r="QJ33" s="44"/>
      <c r="QK33" s="44"/>
      <c r="QL33" s="44"/>
      <c r="QM33" s="44"/>
      <c r="QN33" s="44"/>
      <c r="QO33" s="44"/>
      <c r="QP33" s="44"/>
      <c r="QQ33" s="44"/>
      <c r="QR33" s="44"/>
      <c r="QS33" s="44"/>
      <c r="QT33" s="44"/>
      <c r="QU33" s="44"/>
      <c r="QV33" s="44"/>
      <c r="QW33" s="44"/>
      <c r="QX33" s="44"/>
      <c r="QY33" s="44"/>
      <c r="QZ33" s="44"/>
      <c r="RA33" s="44"/>
      <c r="RB33" s="44"/>
      <c r="RC33" s="44"/>
      <c r="RD33" s="44"/>
      <c r="RE33" s="44"/>
      <c r="RF33" s="44"/>
      <c r="RG33" s="44"/>
      <c r="RH33" s="44"/>
      <c r="RI33" s="44"/>
      <c r="RJ33" s="44"/>
      <c r="RK33" s="44"/>
      <c r="RL33" s="44"/>
      <c r="RM33" s="44"/>
      <c r="RN33" s="44"/>
      <c r="RO33" s="44"/>
      <c r="RP33" s="44"/>
      <c r="RQ33" s="44"/>
      <c r="RR33" s="44"/>
      <c r="RS33" s="44"/>
      <c r="RT33" s="44"/>
      <c r="RU33" s="44"/>
      <c r="RV33" s="44"/>
      <c r="RW33" s="44"/>
      <c r="RX33" s="44"/>
      <c r="RY33" s="44"/>
      <c r="RZ33" s="44"/>
      <c r="SA33" s="44"/>
      <c r="SB33" s="44"/>
      <c r="SC33" s="44"/>
      <c r="SD33" s="44"/>
      <c r="SE33" s="44"/>
      <c r="SF33" s="44"/>
      <c r="SG33" s="44"/>
      <c r="SH33" s="44"/>
      <c r="SI33" s="44"/>
      <c r="SJ33" s="44"/>
      <c r="SK33" s="44"/>
      <c r="SL33" s="44"/>
      <c r="SM33" s="44"/>
      <c r="SN33" s="44"/>
      <c r="SO33" s="44"/>
      <c r="SP33" s="44"/>
      <c r="SQ33" s="44"/>
      <c r="SR33" s="44"/>
      <c r="SS33" s="44"/>
      <c r="ST33" s="44"/>
      <c r="SU33" s="44"/>
      <c r="SV33" s="44"/>
      <c r="SW33" s="44"/>
      <c r="SX33" s="44"/>
      <c r="SY33" s="44"/>
      <c r="SZ33" s="44"/>
      <c r="TA33" s="44"/>
      <c r="TB33" s="44"/>
      <c r="TC33" s="44"/>
      <c r="TD33" s="44"/>
      <c r="TE33" s="44"/>
      <c r="TF33" s="44"/>
      <c r="TG33" s="44"/>
      <c r="TH33" s="44"/>
      <c r="TI33" s="44"/>
      <c r="TJ33" s="44"/>
      <c r="TK33" s="44"/>
      <c r="TL33" s="44"/>
      <c r="TM33" s="44"/>
      <c r="TN33" s="44"/>
      <c r="TO33" s="44"/>
      <c r="TP33" s="44"/>
      <c r="TQ33" s="44"/>
      <c r="TR33" s="44"/>
      <c r="TS33" s="44"/>
      <c r="TT33" s="44"/>
      <c r="TU33" s="44"/>
      <c r="TV33" s="44"/>
      <c r="TW33" s="44"/>
      <c r="TX33" s="44"/>
      <c r="TY33" s="44"/>
      <c r="TZ33" s="44"/>
      <c r="UA33" s="44"/>
      <c r="UB33" s="44"/>
      <c r="UC33" s="44"/>
      <c r="UD33" s="44"/>
      <c r="UE33" s="44"/>
      <c r="UF33" s="44"/>
      <c r="UG33" s="44"/>
      <c r="UH33" s="44"/>
      <c r="UI33" s="44"/>
      <c r="UJ33" s="44"/>
      <c r="UK33" s="44"/>
      <c r="UL33" s="44"/>
      <c r="UM33" s="44"/>
      <c r="UN33" s="44"/>
      <c r="UO33" s="44"/>
      <c r="UP33" s="44"/>
      <c r="UQ33" s="44"/>
      <c r="UR33" s="44"/>
      <c r="US33" s="44"/>
      <c r="UT33" s="44"/>
      <c r="UU33" s="44"/>
      <c r="UV33" s="44"/>
      <c r="UW33" s="44"/>
      <c r="UX33" s="44"/>
      <c r="UY33" s="44"/>
      <c r="UZ33" s="44"/>
      <c r="VA33" s="44"/>
      <c r="VB33" s="44"/>
      <c r="VC33" s="44"/>
      <c r="VD33" s="44"/>
      <c r="VE33" s="44"/>
      <c r="VF33" s="44"/>
      <c r="VG33" s="44"/>
      <c r="VH33" s="44"/>
      <c r="VI33" s="44"/>
      <c r="VJ33" s="44"/>
      <c r="VK33" s="44"/>
      <c r="VL33" s="44"/>
      <c r="VM33" s="44"/>
      <c r="VN33" s="44"/>
      <c r="VO33" s="44"/>
      <c r="VP33" s="44"/>
      <c r="VQ33" s="44"/>
      <c r="VR33" s="44"/>
      <c r="VS33" s="44"/>
      <c r="VT33" s="44"/>
      <c r="VU33" s="44"/>
      <c r="VV33" s="44"/>
      <c r="VW33" s="44"/>
      <c r="VX33" s="44"/>
      <c r="VY33" s="44"/>
      <c r="VZ33" s="44"/>
      <c r="WA33" s="44"/>
      <c r="WB33" s="44"/>
      <c r="WC33" s="44"/>
      <c r="WD33" s="44"/>
      <c r="WE33" s="44"/>
      <c r="WF33" s="44"/>
      <c r="WG33" s="44"/>
      <c r="WH33" s="44"/>
      <c r="WI33" s="44"/>
      <c r="WJ33" s="44"/>
      <c r="WK33" s="44"/>
      <c r="WL33" s="44"/>
      <c r="WM33" s="44"/>
      <c r="WN33" s="44"/>
      <c r="WO33" s="44"/>
      <c r="WP33" s="44"/>
      <c r="WQ33" s="44"/>
      <c r="WR33" s="44"/>
      <c r="WS33" s="44"/>
      <c r="WT33" s="44"/>
      <c r="WU33" s="44"/>
      <c r="WV33" s="44"/>
      <c r="WW33" s="44"/>
      <c r="WX33" s="44"/>
      <c r="WY33" s="44"/>
      <c r="WZ33" s="44"/>
      <c r="XA33" s="44"/>
      <c r="XB33" s="44"/>
      <c r="XC33" s="44"/>
      <c r="XD33" s="44"/>
      <c r="XE33" s="44"/>
      <c r="XF33" s="44"/>
      <c r="XG33" s="44"/>
      <c r="XH33" s="44"/>
      <c r="XI33" s="44"/>
      <c r="XJ33" s="44"/>
      <c r="XK33" s="44"/>
      <c r="XL33" s="44"/>
      <c r="XM33" s="44"/>
      <c r="XN33" s="44"/>
      <c r="XO33" s="44"/>
      <c r="XP33" s="44"/>
      <c r="XQ33" s="44"/>
      <c r="XR33" s="44"/>
      <c r="XS33" s="44"/>
      <c r="XT33" s="44"/>
      <c r="XU33" s="44"/>
      <c r="XV33" s="44"/>
      <c r="XW33" s="44"/>
      <c r="XX33" s="44"/>
      <c r="XY33" s="44"/>
      <c r="XZ33" s="44"/>
      <c r="YA33" s="44"/>
      <c r="YB33" s="44"/>
      <c r="YC33" s="44"/>
      <c r="YD33" s="44"/>
      <c r="YE33" s="44"/>
      <c r="YF33" s="44"/>
      <c r="YG33" s="44"/>
      <c r="YH33" s="44"/>
      <c r="YI33" s="44"/>
      <c r="YJ33" s="44"/>
      <c r="YK33" s="44"/>
      <c r="YL33" s="44"/>
      <c r="YM33" s="44"/>
      <c r="YN33" s="44"/>
      <c r="YO33" s="44"/>
      <c r="YP33" s="44"/>
      <c r="YQ33" s="44"/>
      <c r="YR33" s="44"/>
      <c r="YS33" s="44"/>
      <c r="YT33" s="44"/>
      <c r="YU33" s="44"/>
      <c r="YV33" s="44"/>
      <c r="YW33" s="44"/>
      <c r="YX33" s="44"/>
      <c r="YY33" s="44"/>
      <c r="YZ33" s="44"/>
      <c r="ZA33" s="44"/>
      <c r="ZB33" s="44"/>
      <c r="ZC33" s="44"/>
      <c r="ZD33" s="44"/>
      <c r="ZE33" s="44"/>
      <c r="ZF33" s="44"/>
      <c r="ZG33" s="44"/>
      <c r="ZH33" s="44"/>
      <c r="ZI33" s="44"/>
      <c r="ZJ33" s="44"/>
      <c r="ZK33" s="44"/>
      <c r="ZL33" s="44"/>
      <c r="ZM33" s="44"/>
      <c r="ZN33" s="44"/>
      <c r="ZO33" s="44"/>
      <c r="ZP33" s="44"/>
      <c r="ZQ33" s="44"/>
      <c r="ZR33" s="44"/>
      <c r="ZS33" s="44"/>
      <c r="ZT33" s="44"/>
      <c r="ZU33" s="44"/>
      <c r="ZV33" s="44"/>
      <c r="ZW33" s="44"/>
      <c r="ZX33" s="44"/>
      <c r="ZY33" s="44"/>
      <c r="ZZ33" s="44"/>
      <c r="AAA33" s="44"/>
      <c r="AAB33" s="44"/>
      <c r="AAC33" s="44"/>
      <c r="AAD33" s="44"/>
      <c r="AAE33" s="44"/>
      <c r="AAF33" s="44"/>
      <c r="AAG33" s="44"/>
      <c r="AAH33" s="44"/>
      <c r="AAI33" s="44"/>
      <c r="AAJ33" s="44"/>
      <c r="AAK33" s="44"/>
      <c r="AAL33" s="44"/>
      <c r="AAM33" s="44"/>
      <c r="AAN33" s="44"/>
      <c r="AAO33" s="44"/>
      <c r="AAP33" s="44"/>
      <c r="AAQ33" s="44"/>
      <c r="AAR33" s="44"/>
      <c r="AAS33" s="44"/>
      <c r="AAT33" s="44"/>
      <c r="AAU33" s="44"/>
      <c r="AAV33" s="44"/>
      <c r="AAW33" s="44"/>
      <c r="AAX33" s="44"/>
      <c r="AAY33" s="44"/>
      <c r="AAZ33" s="44"/>
      <c r="ABA33" s="44"/>
      <c r="ABB33" s="44"/>
    </row>
    <row r="34" spans="1:730" ht="14.25" x14ac:dyDescent="0.2">
      <c r="A34" s="70" t="s">
        <v>60</v>
      </c>
      <c r="B34" s="62"/>
      <c r="C34" s="71">
        <f t="shared" ref="C34:H34" si="3">C19+C26+C33</f>
        <v>228</v>
      </c>
      <c r="D34" s="71">
        <f t="shared" si="3"/>
        <v>0</v>
      </c>
      <c r="E34" s="71">
        <f t="shared" si="3"/>
        <v>366.15999999999997</v>
      </c>
      <c r="F34" s="71">
        <f t="shared" si="3"/>
        <v>0</v>
      </c>
      <c r="G34" s="71">
        <f t="shared" si="3"/>
        <v>255.76499999999999</v>
      </c>
      <c r="H34" s="71">
        <f t="shared" si="3"/>
        <v>0</v>
      </c>
      <c r="I34" s="69"/>
      <c r="J34" s="69"/>
      <c r="K34" s="69"/>
      <c r="L34" s="69"/>
      <c r="M34" s="69"/>
      <c r="N34" s="69"/>
      <c r="S34" s="1"/>
      <c r="T34" s="1"/>
      <c r="U34" s="1"/>
      <c r="V34" s="1"/>
      <c r="W34" s="1"/>
      <c r="X34" s="1"/>
      <c r="Y34" s="1"/>
      <c r="Z34" s="1"/>
      <c r="AA34" s="1"/>
    </row>
    <row r="35" spans="1:730" ht="15.75" x14ac:dyDescent="0.2">
      <c r="A35" s="48"/>
      <c r="B35" s="44"/>
      <c r="C35" s="49"/>
      <c r="D35" s="49"/>
      <c r="E35" s="49"/>
      <c r="F35" s="49"/>
      <c r="G35" s="88"/>
      <c r="H35" s="49"/>
      <c r="I35" s="44"/>
      <c r="J35" s="44"/>
      <c r="K35" s="44"/>
      <c r="L35" s="44"/>
      <c r="M35" s="44"/>
      <c r="N35" s="44"/>
      <c r="S35" s="1"/>
      <c r="T35" s="1"/>
      <c r="U35" s="1"/>
      <c r="V35" s="1"/>
      <c r="W35" s="1"/>
      <c r="X35" s="1"/>
      <c r="Y35" s="1"/>
      <c r="Z35" s="1"/>
      <c r="AA35" s="1"/>
    </row>
    <row r="36" spans="1:730" ht="15.75" x14ac:dyDescent="0.25">
      <c r="A36" s="195" t="s">
        <v>158</v>
      </c>
      <c r="B36" s="196"/>
      <c r="C36" s="196"/>
      <c r="D36" s="196"/>
      <c r="E36" s="128"/>
      <c r="F36" s="49"/>
      <c r="G36" s="88"/>
      <c r="H36" s="49"/>
      <c r="I36" s="127" t="s">
        <v>159</v>
      </c>
      <c r="J36" s="44"/>
      <c r="K36" s="44"/>
      <c r="L36" s="44"/>
      <c r="M36" s="44"/>
      <c r="N36" s="44"/>
      <c r="S36" s="1"/>
      <c r="T36" s="1"/>
      <c r="U36" s="1"/>
      <c r="V36" s="1"/>
      <c r="W36" s="1"/>
      <c r="X36" s="1"/>
      <c r="Y36" s="1"/>
      <c r="Z36" s="1"/>
      <c r="AA36" s="1"/>
    </row>
    <row r="38" spans="1:730" x14ac:dyDescent="0.2">
      <c r="S38" s="1"/>
      <c r="T38" s="1"/>
      <c r="U38" s="1"/>
      <c r="V38" s="1"/>
      <c r="W38" s="1"/>
      <c r="X38" s="1"/>
      <c r="Y38" s="1"/>
      <c r="Z38" s="1"/>
      <c r="AA38" s="1"/>
    </row>
    <row r="39" spans="1:730" x14ac:dyDescent="0.2">
      <c r="S39" s="1"/>
      <c r="T39" s="1"/>
      <c r="U39" s="1"/>
      <c r="V39" s="1"/>
      <c r="W39" s="1"/>
      <c r="X39" s="1"/>
      <c r="Y39" s="1"/>
      <c r="Z39" s="1"/>
      <c r="AA39" s="1"/>
    </row>
    <row r="49" spans="1:27" x14ac:dyDescent="0.2">
      <c r="A49" s="1" t="s">
        <v>62</v>
      </c>
      <c r="G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x14ac:dyDescent="0.2">
      <c r="A50" s="1" t="s">
        <v>63</v>
      </c>
      <c r="G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</sheetData>
  <mergeCells count="34">
    <mergeCell ref="N8:N10"/>
    <mergeCell ref="C9:C10"/>
    <mergeCell ref="D9:D10"/>
    <mergeCell ref="E9:E10"/>
    <mergeCell ref="A36:D36"/>
    <mergeCell ref="A30:N30"/>
    <mergeCell ref="A4:I4"/>
    <mergeCell ref="A5:I5"/>
    <mergeCell ref="A28:N28"/>
    <mergeCell ref="A29:N29"/>
    <mergeCell ref="A22:N22"/>
    <mergeCell ref="A12:N12"/>
    <mergeCell ref="A13:N13"/>
    <mergeCell ref="A14:N14"/>
    <mergeCell ref="A15:N15"/>
    <mergeCell ref="A20:N20"/>
    <mergeCell ref="A21:N21"/>
    <mergeCell ref="M8:M10"/>
    <mergeCell ref="F9:F10"/>
    <mergeCell ref="A3:H3"/>
    <mergeCell ref="G9:G10"/>
    <mergeCell ref="H9:H10"/>
    <mergeCell ref="A2:N2"/>
    <mergeCell ref="A7:A10"/>
    <mergeCell ref="B7:B10"/>
    <mergeCell ref="C7:H7"/>
    <mergeCell ref="I7:N7"/>
    <mergeCell ref="C8:D8"/>
    <mergeCell ref="E8:F8"/>
    <mergeCell ref="G8:H8"/>
    <mergeCell ref="I8:I10"/>
    <mergeCell ref="J8:J10"/>
    <mergeCell ref="K8:K10"/>
    <mergeCell ref="L8:L10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3:N33"/>
  <sheetViews>
    <sheetView workbookViewId="0">
      <selection activeCell="A33" sqref="A33:XFD33"/>
    </sheetView>
  </sheetViews>
  <sheetFormatPr defaultRowHeight="15" x14ac:dyDescent="0.25"/>
  <sheetData>
    <row r="33" spans="1:14" s="1" customFormat="1" ht="38.25" x14ac:dyDescent="0.2">
      <c r="A33" s="32" t="s">
        <v>96</v>
      </c>
      <c r="B33" s="32"/>
      <c r="C33" s="32">
        <f>C34+C35</f>
        <v>0</v>
      </c>
      <c r="D33" s="32">
        <f>D34+D35</f>
        <v>0</v>
      </c>
      <c r="E33" s="141">
        <f>E34+E35</f>
        <v>0</v>
      </c>
      <c r="F33" s="32">
        <f>F34+F35</f>
        <v>0</v>
      </c>
      <c r="G33" s="32">
        <f>G34+G35</f>
        <v>0</v>
      </c>
      <c r="H33" s="32"/>
      <c r="I33" s="32"/>
      <c r="J33" s="32"/>
      <c r="K33" s="32"/>
      <c r="L33" s="32"/>
      <c r="M33" s="32"/>
      <c r="N33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кв.</vt:lpstr>
      <vt:lpstr>2 кв.</vt:lpstr>
      <vt:lpstr>3 кв.</vt:lpstr>
      <vt:lpstr>4 кв.</vt:lpstr>
      <vt:lpstr>для Андрущенко в полицию</vt:lpstr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Senchilo</cp:lastModifiedBy>
  <cp:lastPrinted>2016-02-01T22:45:46Z</cp:lastPrinted>
  <dcterms:created xsi:type="dcterms:W3CDTF">2012-08-15T04:04:38Z</dcterms:created>
  <dcterms:modified xsi:type="dcterms:W3CDTF">2016-03-15T23:11:46Z</dcterms:modified>
</cp:coreProperties>
</file>